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9" i="1"/>
</calcChain>
</file>

<file path=xl/sharedStrings.xml><?xml version="1.0" encoding="utf-8"?>
<sst xmlns="http://schemas.openxmlformats.org/spreadsheetml/2006/main" count="28" uniqueCount="26">
  <si>
    <t>Tulot</t>
  </si>
  <si>
    <t>Tammikuu</t>
  </si>
  <si>
    <t>Helmikuu</t>
  </si>
  <si>
    <t>Maaliskuu</t>
  </si>
  <si>
    <t>Huhtikuu</t>
  </si>
  <si>
    <t>Toukokuu</t>
  </si>
  <si>
    <t>Kesäkuu</t>
  </si>
  <si>
    <t>Heinäkuu</t>
  </si>
  <si>
    <t>Yhteensä</t>
  </si>
  <si>
    <t>Keskiarvo</t>
  </si>
  <si>
    <t>Myynti</t>
  </si>
  <si>
    <t>Huoltotyö</t>
  </si>
  <si>
    <t>Loasing-tuotot</t>
  </si>
  <si>
    <t>Vuokratuotto</t>
  </si>
  <si>
    <t>Menot</t>
  </si>
  <si>
    <t>Tavaraostot</t>
  </si>
  <si>
    <t>Palkkakulut</t>
  </si>
  <si>
    <t>Rahoituskulut</t>
  </si>
  <si>
    <t>Kiinteistökulut</t>
  </si>
  <si>
    <t>Muut menot</t>
  </si>
  <si>
    <t>Voitto</t>
  </si>
  <si>
    <t>Myyntitulot tammikuu - heinäkuu</t>
  </si>
  <si>
    <t>Menot tammikuu - heinäkuu</t>
  </si>
  <si>
    <t>Voitto (ylijäämä) tammikuu - heinäkuu</t>
  </si>
  <si>
    <t>Keltaisille alueille laskukaavat</t>
  </si>
  <si>
    <t>voitto = tulot - menot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</si>
</sst>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1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164" fontId="4" fillId="0" borderId="0" xfId="0" applyNumberFormat="1" applyFont="1"/>
    <xf numFmtId="164" fontId="5" fillId="3" borderId="0" xfId="0" applyNumberFormat="1" applyFont="1" applyFill="1"/>
    <xf numFmtId="0" fontId="2" fillId="0" borderId="0" xfId="0" applyFont="1"/>
    <xf numFmtId="0" fontId="1" fillId="4" borderId="0" xfId="0" applyFont="1" applyFill="1"/>
    <xf numFmtId="0" fontId="0" fillId="4" borderId="0" xfId="0" applyFill="1"/>
    <xf numFmtId="164" fontId="7" fillId="0" borderId="0" xfId="0" applyNumberFormat="1" applyFont="1"/>
    <xf numFmtId="164" fontId="8" fillId="3" borderId="0" xfId="0" applyNumberFormat="1" applyFont="1" applyFill="1"/>
    <xf numFmtId="0" fontId="0" fillId="0" borderId="0" xfId="0" applyFill="1"/>
    <xf numFmtId="0" fontId="1" fillId="5" borderId="0" xfId="0" applyFont="1" applyFill="1"/>
    <xf numFmtId="0" fontId="3" fillId="0" borderId="1" xfId="0" applyFont="1" applyBorder="1"/>
    <xf numFmtId="164" fontId="4" fillId="0" borderId="1" xfId="0" applyNumberFormat="1" applyFont="1" applyBorder="1"/>
    <xf numFmtId="164" fontId="7" fillId="0" borderId="1" xfId="0" applyNumberFormat="1" applyFont="1" applyBorder="1"/>
    <xf numFmtId="164" fontId="8" fillId="3" borderId="1" xfId="0" applyNumberFormat="1" applyFont="1" applyFill="1" applyBorder="1"/>
    <xf numFmtId="0" fontId="10" fillId="0" borderId="0" xfId="0" applyFont="1"/>
    <xf numFmtId="0" fontId="3" fillId="6" borderId="0" xfId="0" applyFont="1" applyFill="1"/>
    <xf numFmtId="164" fontId="6" fillId="6" borderId="0" xfId="0" applyNumberFormat="1" applyFont="1" applyFill="1"/>
    <xf numFmtId="0" fontId="11" fillId="0" borderId="0" xfId="0" applyFont="1"/>
  </cellXfs>
  <cellStyles count="2">
    <cellStyle name="Euro" xfId="1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Taul1!$B$1:$H$1</c:f>
              <c:strCache>
                <c:ptCount val="7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</c:strCache>
            </c:strRef>
          </c:cat>
          <c:val>
            <c:numRef>
              <c:f>Taul1!$B$6:$H$6</c:f>
              <c:numCache>
                <c:formatCode>#,##0\ "€"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64192"/>
        <c:axId val="81865728"/>
      </c:barChart>
      <c:catAx>
        <c:axId val="8186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81865728"/>
        <c:crosses val="autoZero"/>
        <c:auto val="1"/>
        <c:lblAlgn val="ctr"/>
        <c:lblOffset val="100"/>
        <c:noMultiLvlLbl val="0"/>
      </c:catAx>
      <c:valAx>
        <c:axId val="81865728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81864192"/>
        <c:crosses val="autoZero"/>
        <c:crossBetween val="between"/>
      </c:valAx>
      <c:spPr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Taul1!$B$1:$H$1</c:f>
              <c:strCache>
                <c:ptCount val="7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</c:strCache>
            </c:strRef>
          </c:cat>
          <c:val>
            <c:numRef>
              <c:f>Taul1!$B$14:$H$14</c:f>
              <c:numCache>
                <c:formatCode>#,##0\ "€"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97728"/>
        <c:axId val="81899520"/>
      </c:barChart>
      <c:catAx>
        <c:axId val="8189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1899520"/>
        <c:crosses val="autoZero"/>
        <c:auto val="1"/>
        <c:lblAlgn val="ctr"/>
        <c:lblOffset val="100"/>
        <c:noMultiLvlLbl val="0"/>
      </c:catAx>
      <c:valAx>
        <c:axId val="81899520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81897728"/>
        <c:crosses val="autoZero"/>
        <c:crossBetween val="between"/>
      </c:valAx>
      <c:spPr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cat>
            <c:strRef>
              <c:f>Taul1!$B$1:$H$1</c:f>
              <c:strCache>
                <c:ptCount val="7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</c:strCache>
            </c:strRef>
          </c:cat>
          <c:val>
            <c:numRef>
              <c:f>Taul1!$B$16:$H$16</c:f>
              <c:numCache>
                <c:formatCode>#,##0\ "€"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6688"/>
        <c:axId val="92353280"/>
      </c:barChart>
      <c:catAx>
        <c:axId val="8190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92353280"/>
        <c:crosses val="autoZero"/>
        <c:auto val="1"/>
        <c:lblAlgn val="ctr"/>
        <c:lblOffset val="100"/>
        <c:noMultiLvlLbl val="0"/>
      </c:catAx>
      <c:valAx>
        <c:axId val="92353280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8190668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2</xdr:row>
      <xdr:rowOff>180975</xdr:rowOff>
    </xdr:from>
    <xdr:to>
      <xdr:col>10</xdr:col>
      <xdr:colOff>542925</xdr:colOff>
      <xdr:row>3</xdr:row>
      <xdr:rowOff>76200</xdr:rowOff>
    </xdr:to>
    <xdr:cxnSp macro="">
      <xdr:nvCxnSpPr>
        <xdr:cNvPr id="3" name="Suora nuoliyhdysviiva 2"/>
        <xdr:cNvCxnSpPr/>
      </xdr:nvCxnSpPr>
      <xdr:spPr>
        <a:xfrm flipH="1">
          <a:off x="8153400" y="619125"/>
          <a:ext cx="409575" cy="1047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11</xdr:col>
      <xdr:colOff>409576</xdr:colOff>
      <xdr:row>7</xdr:row>
      <xdr:rowOff>133350</xdr:rowOff>
    </xdr:to>
    <xdr:cxnSp macro="">
      <xdr:nvCxnSpPr>
        <xdr:cNvPr id="5" name="Suora nuoliyhdysviiva 4"/>
        <xdr:cNvCxnSpPr/>
      </xdr:nvCxnSpPr>
      <xdr:spPr>
        <a:xfrm flipH="1">
          <a:off x="8324850" y="1066800"/>
          <a:ext cx="714376" cy="5334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3</xdr:row>
      <xdr:rowOff>142875</xdr:rowOff>
    </xdr:from>
    <xdr:to>
      <xdr:col>12</xdr:col>
      <xdr:colOff>419101</xdr:colOff>
      <xdr:row>13</xdr:row>
      <xdr:rowOff>57150</xdr:rowOff>
    </xdr:to>
    <xdr:cxnSp macro="">
      <xdr:nvCxnSpPr>
        <xdr:cNvPr id="6" name="Suora nuoliyhdysviiva 5"/>
        <xdr:cNvCxnSpPr/>
      </xdr:nvCxnSpPr>
      <xdr:spPr>
        <a:xfrm flipH="1">
          <a:off x="8248650" y="790575"/>
          <a:ext cx="1409701" cy="20097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133350</xdr:rowOff>
    </xdr:from>
    <xdr:to>
      <xdr:col>8</xdr:col>
      <xdr:colOff>38100</xdr:colOff>
      <xdr:row>17</xdr:row>
      <xdr:rowOff>19050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2</xdr:row>
      <xdr:rowOff>57150</xdr:rowOff>
    </xdr:from>
    <xdr:to>
      <xdr:col>16</xdr:col>
      <xdr:colOff>171450</xdr:colOff>
      <xdr:row>16</xdr:row>
      <xdr:rowOff>133350</xdr:rowOff>
    </xdr:to>
    <xdr:graphicFrame macro="">
      <xdr:nvGraphicFramePr>
        <xdr:cNvPr id="6" name="Kaavi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361950</xdr:colOff>
      <xdr:row>19</xdr:row>
      <xdr:rowOff>104775</xdr:rowOff>
    </xdr:from>
    <xdr:to>
      <xdr:col>11</xdr:col>
      <xdr:colOff>57150</xdr:colOff>
      <xdr:row>33</xdr:row>
      <xdr:rowOff>180975</xdr:rowOff>
    </xdr:to>
    <xdr:graphicFrame macro="">
      <xdr:nvGraphicFramePr>
        <xdr:cNvPr id="7" name="Kaavi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J22" sqref="J22"/>
    </sheetView>
  </sheetViews>
  <sheetFormatPr defaultRowHeight="15" x14ac:dyDescent="0.25"/>
  <cols>
    <col min="1" max="1" width="14.85546875" customWidth="1"/>
    <col min="2" max="2" width="11.85546875" customWidth="1"/>
    <col min="3" max="3" width="10.85546875" customWidth="1"/>
    <col min="4" max="4" width="12.42578125" customWidth="1"/>
    <col min="5" max="6" width="11.28515625" customWidth="1"/>
    <col min="7" max="7" width="12.140625" customWidth="1"/>
    <col min="8" max="8" width="13.140625" customWidth="1"/>
    <col min="9" max="9" width="11.85546875" customWidth="1"/>
    <col min="10" max="10" width="10.5703125" customWidth="1"/>
  </cols>
  <sheetData>
    <row r="1" spans="1:12" ht="1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2" ht="16.5" x14ac:dyDescent="0.35">
      <c r="A2" s="3" t="s">
        <v>10</v>
      </c>
      <c r="B2" s="4">
        <v>149063</v>
      </c>
      <c r="C2" s="4">
        <v>132615</v>
      </c>
      <c r="D2" s="4">
        <v>153985</v>
      </c>
      <c r="E2" s="4">
        <v>150319</v>
      </c>
      <c r="F2" s="4">
        <v>145620</v>
      </c>
      <c r="G2" s="4">
        <v>97853</v>
      </c>
      <c r="H2" s="4">
        <v>98753</v>
      </c>
      <c r="I2" s="5"/>
      <c r="J2" s="5"/>
    </row>
    <row r="3" spans="1:12" ht="17.25" x14ac:dyDescent="0.35">
      <c r="A3" s="3" t="s">
        <v>11</v>
      </c>
      <c r="B3" s="4">
        <v>29550</v>
      </c>
      <c r="C3" s="4">
        <v>35200</v>
      </c>
      <c r="D3" s="4">
        <v>15320</v>
      </c>
      <c r="E3" s="4">
        <v>12150</v>
      </c>
      <c r="F3" s="4">
        <v>24950</v>
      </c>
      <c r="G3" s="4">
        <v>13450</v>
      </c>
      <c r="H3" s="4">
        <v>7530</v>
      </c>
      <c r="I3" s="5"/>
      <c r="J3" s="5"/>
      <c r="L3" s="20" t="s">
        <v>24</v>
      </c>
    </row>
    <row r="4" spans="1:12" ht="16.5" x14ac:dyDescent="0.35">
      <c r="A4" s="3" t="s">
        <v>12</v>
      </c>
      <c r="B4" s="4">
        <v>5400</v>
      </c>
      <c r="C4" s="4">
        <v>5400</v>
      </c>
      <c r="D4" s="4">
        <v>5400</v>
      </c>
      <c r="E4" s="4">
        <v>6300</v>
      </c>
      <c r="F4" s="4">
        <v>6500</v>
      </c>
      <c r="G4" s="4">
        <v>7200</v>
      </c>
      <c r="H4" s="4">
        <v>6300</v>
      </c>
      <c r="I4" s="5"/>
      <c r="J4" s="5"/>
    </row>
    <row r="5" spans="1:12" ht="16.5" x14ac:dyDescent="0.35">
      <c r="A5" s="13" t="s">
        <v>13</v>
      </c>
      <c r="B5" s="14">
        <v>1900</v>
      </c>
      <c r="C5" s="14">
        <v>1900</v>
      </c>
      <c r="D5" s="14">
        <v>1900</v>
      </c>
      <c r="E5" s="14">
        <v>1900</v>
      </c>
      <c r="F5" s="14">
        <v>1900</v>
      </c>
      <c r="G5" s="14">
        <v>1900</v>
      </c>
      <c r="H5" s="14">
        <v>1900</v>
      </c>
      <c r="I5" s="5"/>
      <c r="J5" s="5"/>
    </row>
    <row r="6" spans="1:12" ht="16.5" x14ac:dyDescent="0.35">
      <c r="A6" s="18" t="s">
        <v>8</v>
      </c>
      <c r="B6" s="19"/>
      <c r="C6" s="19"/>
      <c r="D6" s="19"/>
      <c r="E6" s="19"/>
      <c r="F6" s="19"/>
      <c r="G6" s="19"/>
      <c r="H6" s="19"/>
      <c r="I6" s="19"/>
    </row>
    <row r="7" spans="1:12" x14ac:dyDescent="0.25">
      <c r="A7" s="6"/>
    </row>
    <row r="8" spans="1:12" ht="18" x14ac:dyDescent="0.25">
      <c r="A8" s="7" t="s">
        <v>14</v>
      </c>
      <c r="B8" s="8"/>
      <c r="C8" s="8"/>
      <c r="D8" s="8"/>
      <c r="E8" s="8"/>
      <c r="F8" s="8"/>
      <c r="G8" s="8"/>
      <c r="H8" s="8"/>
      <c r="I8" s="8"/>
      <c r="J8" s="8"/>
    </row>
    <row r="9" spans="1:12" ht="16.5" x14ac:dyDescent="0.35">
      <c r="A9" s="3" t="s">
        <v>15</v>
      </c>
      <c r="B9" s="9">
        <v>115845</v>
      </c>
      <c r="C9" s="9">
        <v>101359</v>
      </c>
      <c r="D9" s="9">
        <v>125983</v>
      </c>
      <c r="E9" s="9">
        <v>98985</v>
      </c>
      <c r="F9" s="9">
        <v>105945</v>
      </c>
      <c r="G9" s="9">
        <v>53851</v>
      </c>
      <c r="H9" s="9">
        <v>75542</v>
      </c>
      <c r="I9" s="10"/>
      <c r="J9" s="9">
        <f>AVERAGE(B9:H9)</f>
        <v>96787.142857142855</v>
      </c>
    </row>
    <row r="10" spans="1:12" ht="16.5" x14ac:dyDescent="0.35">
      <c r="A10" s="3" t="s">
        <v>16</v>
      </c>
      <c r="B10" s="9">
        <v>35672</v>
      </c>
      <c r="C10" s="9">
        <v>29654</v>
      </c>
      <c r="D10" s="9">
        <v>31052</v>
      </c>
      <c r="E10" s="9">
        <v>32113</v>
      </c>
      <c r="F10" s="9">
        <v>28345</v>
      </c>
      <c r="G10" s="9">
        <v>25356</v>
      </c>
      <c r="H10" s="9">
        <v>27652</v>
      </c>
      <c r="I10" s="10"/>
      <c r="J10" s="9">
        <f t="shared" ref="J10:J14" si="0">AVERAGE(B10:H10)</f>
        <v>29977.714285714286</v>
      </c>
    </row>
    <row r="11" spans="1:12" ht="16.5" x14ac:dyDescent="0.35">
      <c r="A11" s="3" t="s">
        <v>17</v>
      </c>
      <c r="B11" s="9">
        <v>8230</v>
      </c>
      <c r="C11" s="9">
        <v>8100</v>
      </c>
      <c r="D11" s="9">
        <v>7830</v>
      </c>
      <c r="E11" s="9">
        <v>8250</v>
      </c>
      <c r="F11" s="9">
        <v>8320</v>
      </c>
      <c r="G11" s="9">
        <v>9410</v>
      </c>
      <c r="H11" s="9">
        <v>8200</v>
      </c>
      <c r="I11" s="10"/>
      <c r="J11" s="9">
        <f t="shared" si="0"/>
        <v>8334.2857142857138</v>
      </c>
    </row>
    <row r="12" spans="1:12" ht="16.5" x14ac:dyDescent="0.35">
      <c r="A12" s="3" t="s">
        <v>18</v>
      </c>
      <c r="B12" s="9">
        <v>2380</v>
      </c>
      <c r="C12" s="9">
        <v>2380</v>
      </c>
      <c r="D12" s="9">
        <v>2380</v>
      </c>
      <c r="E12" s="9">
        <v>2380</v>
      </c>
      <c r="F12" s="9">
        <v>2380</v>
      </c>
      <c r="G12" s="9">
        <v>2380</v>
      </c>
      <c r="H12" s="9">
        <v>1800</v>
      </c>
      <c r="I12" s="10"/>
      <c r="J12" s="9">
        <f t="shared" si="0"/>
        <v>2297.1428571428573</v>
      </c>
    </row>
    <row r="13" spans="1:12" ht="16.5" x14ac:dyDescent="0.35">
      <c r="A13" s="13" t="s">
        <v>19</v>
      </c>
      <c r="B13" s="15">
        <v>4565</v>
      </c>
      <c r="C13" s="15">
        <v>8965</v>
      </c>
      <c r="D13" s="15">
        <v>12554</v>
      </c>
      <c r="E13" s="15">
        <v>8456</v>
      </c>
      <c r="F13" s="15">
        <v>6532</v>
      </c>
      <c r="G13" s="15">
        <v>12565</v>
      </c>
      <c r="H13" s="15">
        <v>5645</v>
      </c>
      <c r="I13" s="16"/>
      <c r="J13" s="15">
        <f t="shared" si="0"/>
        <v>8468.8571428571431</v>
      </c>
    </row>
    <row r="14" spans="1:12" ht="16.5" x14ac:dyDescent="0.35">
      <c r="A14" s="3" t="s">
        <v>8</v>
      </c>
      <c r="B14" s="10"/>
      <c r="C14" s="10"/>
      <c r="D14" s="10"/>
      <c r="E14" s="10"/>
      <c r="F14" s="10"/>
      <c r="G14" s="10"/>
      <c r="H14" s="10"/>
      <c r="I14" s="10"/>
      <c r="J14" s="9"/>
    </row>
    <row r="15" spans="1:12" x14ac:dyDescent="0.25">
      <c r="I15" s="11"/>
    </row>
    <row r="16" spans="1:12" ht="18" x14ac:dyDescent="0.25">
      <c r="A16" s="12" t="s">
        <v>20</v>
      </c>
      <c r="B16" s="10"/>
      <c r="C16" s="10"/>
      <c r="D16" s="10"/>
      <c r="E16" s="10"/>
      <c r="F16" s="10"/>
      <c r="G16" s="10"/>
      <c r="H16" s="10"/>
      <c r="I16" s="10"/>
      <c r="J16" s="10"/>
      <c r="L16" s="20" t="s">
        <v>25</v>
      </c>
    </row>
  </sheetData>
  <pageMargins left="0.7" right="0.7" top="0.75" bottom="0.75" header="0.3" footer="0.3"/>
  <pageSetup paperSize="2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zoomScale="70" zoomScaleNormal="70" workbookViewId="0">
      <selection activeCell="E19" sqref="E19:J19"/>
    </sheetView>
  </sheetViews>
  <sheetFormatPr defaultRowHeight="15" x14ac:dyDescent="0.25"/>
  <sheetData>
    <row r="2" spans="2:10" ht="21" x14ac:dyDescent="0.35">
      <c r="B2" s="17" t="s">
        <v>21</v>
      </c>
      <c r="J2" s="17" t="s">
        <v>22</v>
      </c>
    </row>
    <row r="19" spans="5:5" ht="21" x14ac:dyDescent="0.35">
      <c r="E19" s="17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2013-09-03T08:10:50Z</dcterms:created>
  <dcterms:modified xsi:type="dcterms:W3CDTF">2013-09-17T09:23:33Z</dcterms:modified>
</cp:coreProperties>
</file>