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<sst xmlns="http://schemas.openxmlformats.org/spreadsheetml/2006/main" count="243" uniqueCount="233">
  <si>
    <t>Oppiaine</t>
  </si>
  <si>
    <t>1. opiskeluvuosi</t>
  </si>
  <si>
    <t>2. opiskeluvuosi</t>
  </si>
  <si>
    <t>ABI-vuosi</t>
  </si>
  <si>
    <t>Yhteensä</t>
  </si>
  <si>
    <t>Äidinkieli ja kirjallisuus</t>
  </si>
  <si>
    <t>AI1P</t>
  </si>
  <si>
    <t>AI2P</t>
  </si>
  <si>
    <t>AI3P</t>
  </si>
  <si>
    <t>AI4P</t>
  </si>
  <si>
    <t>AI5P</t>
  </si>
  <si>
    <t>AI7S</t>
  </si>
  <si>
    <t>AI6P</t>
  </si>
  <si>
    <t>AI8S</t>
  </si>
  <si>
    <t>AI9S</t>
  </si>
  <si>
    <t>A1-englanti</t>
  </si>
  <si>
    <t>EN1P</t>
  </si>
  <si>
    <t>EN2P</t>
  </si>
  <si>
    <t>EN3P</t>
  </si>
  <si>
    <t>enki1</t>
  </si>
  <si>
    <t>EN4P</t>
  </si>
  <si>
    <t>EN5P</t>
  </si>
  <si>
    <t>EN6P</t>
  </si>
  <si>
    <t>enki2</t>
  </si>
  <si>
    <t>EN7S</t>
  </si>
  <si>
    <t>EN8S</t>
  </si>
  <si>
    <t>enabi</t>
  </si>
  <si>
    <t>B1-ruotsi</t>
  </si>
  <si>
    <t>RU1P</t>
  </si>
  <si>
    <t>RU2P</t>
  </si>
  <si>
    <t>ruki1</t>
  </si>
  <si>
    <t>RU3P</t>
  </si>
  <si>
    <t>RU4P</t>
  </si>
  <si>
    <t>RU5P</t>
  </si>
  <si>
    <t>ruki2</t>
  </si>
  <si>
    <t>RU6S</t>
  </si>
  <si>
    <t>RU7S</t>
  </si>
  <si>
    <t>ruabi</t>
  </si>
  <si>
    <t>A2-kieli (video): SA</t>
  </si>
  <si>
    <t>SA21S</t>
  </si>
  <si>
    <t>SA22S</t>
  </si>
  <si>
    <t>SA23S</t>
  </si>
  <si>
    <t>SA24S</t>
  </si>
  <si>
    <t>SA25S</t>
  </si>
  <si>
    <t>SA26S</t>
  </si>
  <si>
    <t>SA27S</t>
  </si>
  <si>
    <t>SA28S</t>
  </si>
  <si>
    <t>B2-kieli: SA</t>
  </si>
  <si>
    <t>SB21S</t>
  </si>
  <si>
    <t>SB22S</t>
  </si>
  <si>
    <t>SB23S</t>
  </si>
  <si>
    <t>SB24S</t>
  </si>
  <si>
    <t>SB25S</t>
  </si>
  <si>
    <t>SB36S</t>
  </si>
  <si>
    <t>SB37S</t>
  </si>
  <si>
    <t>SB38S</t>
  </si>
  <si>
    <t>B2-kieli (video): RA &amp; VE</t>
  </si>
  <si>
    <t>B21S</t>
  </si>
  <si>
    <t>B22S</t>
  </si>
  <si>
    <t>B23S</t>
  </si>
  <si>
    <t>B24S</t>
  </si>
  <si>
    <t>B25S</t>
  </si>
  <si>
    <t>B26S</t>
  </si>
  <si>
    <t>B3-kieli (video): ESP, RA, SA &amp; VE</t>
  </si>
  <si>
    <t>B31S</t>
  </si>
  <si>
    <t>B32S</t>
  </si>
  <si>
    <t>B33S</t>
  </si>
  <si>
    <t>B34S</t>
  </si>
  <si>
    <t>B35S</t>
  </si>
  <si>
    <t>B36S</t>
  </si>
  <si>
    <t>RB36S</t>
  </si>
  <si>
    <t>B37S</t>
  </si>
  <si>
    <t>B38S</t>
  </si>
  <si>
    <t>A-matematiikka</t>
  </si>
  <si>
    <t>MY1P</t>
  </si>
  <si>
    <t>MA2P</t>
  </si>
  <si>
    <t>MA3P</t>
  </si>
  <si>
    <t>MA4P</t>
  </si>
  <si>
    <t>MA5P</t>
  </si>
  <si>
    <t>MA6P</t>
  </si>
  <si>
    <t>MA7P</t>
  </si>
  <si>
    <t>MA8P</t>
  </si>
  <si>
    <t>MA9P</t>
  </si>
  <si>
    <t>MA10P</t>
  </si>
  <si>
    <t>MA11S</t>
  </si>
  <si>
    <t>MA12S</t>
  </si>
  <si>
    <t>MA13S</t>
  </si>
  <si>
    <t>MAKE</t>
  </si>
  <si>
    <t>B-matematiikka</t>
  </si>
  <si>
    <t>MB2P</t>
  </si>
  <si>
    <t>MB3P</t>
  </si>
  <si>
    <t>MB4P</t>
  </si>
  <si>
    <t>MB5P</t>
  </si>
  <si>
    <t>MB6P</t>
  </si>
  <si>
    <t>MB7S</t>
  </si>
  <si>
    <t>MB8S</t>
  </si>
  <si>
    <t>MBKE</t>
  </si>
  <si>
    <t>Biologia</t>
  </si>
  <si>
    <t>BI1P</t>
  </si>
  <si>
    <t>BI2P</t>
  </si>
  <si>
    <t>BI3S</t>
  </si>
  <si>
    <t>BI4S</t>
  </si>
  <si>
    <t>BI5S</t>
  </si>
  <si>
    <t>biabi</t>
  </si>
  <si>
    <t>BITU</t>
  </si>
  <si>
    <t>Maantieto</t>
  </si>
  <si>
    <t>GE1P</t>
  </si>
  <si>
    <t>GE2S</t>
  </si>
  <si>
    <t>GE3S</t>
  </si>
  <si>
    <t>GE4S</t>
  </si>
  <si>
    <t>geabi</t>
  </si>
  <si>
    <t>Fysiikka</t>
  </si>
  <si>
    <t>FY1P</t>
  </si>
  <si>
    <t>FY2S</t>
  </si>
  <si>
    <t>FY3S</t>
  </si>
  <si>
    <t>FY4S</t>
  </si>
  <si>
    <t>FY5S</t>
  </si>
  <si>
    <t>FY6S</t>
  </si>
  <si>
    <t>FY7S</t>
  </si>
  <si>
    <t>fyabi</t>
  </si>
  <si>
    <t>Kemia</t>
  </si>
  <si>
    <t>KE1P</t>
  </si>
  <si>
    <t>KE2S</t>
  </si>
  <si>
    <t>KE3S</t>
  </si>
  <si>
    <t>KE4S</t>
  </si>
  <si>
    <t>KE5S</t>
  </si>
  <si>
    <t>keabi</t>
  </si>
  <si>
    <t>Uskonto</t>
  </si>
  <si>
    <t>UE1P</t>
  </si>
  <si>
    <t>UE2P</t>
  </si>
  <si>
    <t>UE4S</t>
  </si>
  <si>
    <t>UE6S</t>
  </si>
  <si>
    <t>UE3S</t>
  </si>
  <si>
    <t>UE5S</t>
  </si>
  <si>
    <t>ueabi</t>
  </si>
  <si>
    <t>Elämänkatsomustieto</t>
  </si>
  <si>
    <t>ET1P</t>
  </si>
  <si>
    <t>ET2P</t>
  </si>
  <si>
    <t>ET4S</t>
  </si>
  <si>
    <t>ET6S</t>
  </si>
  <si>
    <t>ET3S</t>
  </si>
  <si>
    <t>ET5S</t>
  </si>
  <si>
    <t>etabi</t>
  </si>
  <si>
    <t>Filosofia</t>
  </si>
  <si>
    <t>FF1P</t>
  </si>
  <si>
    <t>FF2P</t>
  </si>
  <si>
    <t>FF4S</t>
  </si>
  <si>
    <t>FF3S</t>
  </si>
  <si>
    <t>ffabi</t>
  </si>
  <si>
    <t>Historia</t>
  </si>
  <si>
    <t>HI1P</t>
  </si>
  <si>
    <t>HI2P</t>
  </si>
  <si>
    <t>HI5S</t>
  </si>
  <si>
    <t>HI3P</t>
  </si>
  <si>
    <t>HI6S</t>
  </si>
  <si>
    <t>HI4S</t>
  </si>
  <si>
    <t>hiabi</t>
  </si>
  <si>
    <t>Yhteiskuntaoppi</t>
  </si>
  <si>
    <t>YH1P</t>
  </si>
  <si>
    <t>YH2P</t>
  </si>
  <si>
    <t>YH3P</t>
  </si>
  <si>
    <t>YH4S</t>
  </si>
  <si>
    <t>yhabi</t>
  </si>
  <si>
    <t>Psykologia</t>
  </si>
  <si>
    <t>PS1P</t>
  </si>
  <si>
    <t>PS2S</t>
  </si>
  <si>
    <t>PS3S</t>
  </si>
  <si>
    <t>PS4S</t>
  </si>
  <si>
    <t>PS5S</t>
  </si>
  <si>
    <t>psabi</t>
  </si>
  <si>
    <t>Terveystieto</t>
  </si>
  <si>
    <t>TE1P</t>
  </si>
  <si>
    <t>TE2S</t>
  </si>
  <si>
    <t>TE3S</t>
  </si>
  <si>
    <t>teabi</t>
  </si>
  <si>
    <t>Liikunta</t>
  </si>
  <si>
    <t>LI1P</t>
  </si>
  <si>
    <t>LI3S</t>
  </si>
  <si>
    <t>LI2P</t>
  </si>
  <si>
    <t>LI4S</t>
  </si>
  <si>
    <t>LIWA</t>
  </si>
  <si>
    <t>LI5S</t>
  </si>
  <si>
    <t>LIDIS</t>
  </si>
  <si>
    <t>Musiikki</t>
  </si>
  <si>
    <t>MU1P</t>
  </si>
  <si>
    <t>MU2P</t>
  </si>
  <si>
    <t>MU3S</t>
  </si>
  <si>
    <t>MU4S</t>
  </si>
  <si>
    <t>MUDIS</t>
  </si>
  <si>
    <t>Kuvataide</t>
  </si>
  <si>
    <t>KU1P</t>
  </si>
  <si>
    <t>KU2P</t>
  </si>
  <si>
    <t>KU3S</t>
  </si>
  <si>
    <t>KU4S</t>
  </si>
  <si>
    <t>KUDIS</t>
  </si>
  <si>
    <t>Teemaopinnot</t>
  </si>
  <si>
    <t>SUVA</t>
  </si>
  <si>
    <t>LUIT</t>
  </si>
  <si>
    <t>TASKU</t>
  </si>
  <si>
    <t>MOTE</t>
  </si>
  <si>
    <t>TYTA</t>
  </si>
  <si>
    <t>BILA</t>
  </si>
  <si>
    <t>LIKA</t>
  </si>
  <si>
    <t>Opinnonohjaus</t>
  </si>
  <si>
    <t>OP1P</t>
  </si>
  <si>
    <t>OP2P</t>
  </si>
  <si>
    <t>Tietotekniikka</t>
  </si>
  <si>
    <t>TTOH</t>
  </si>
  <si>
    <t>Kotitalous</t>
  </si>
  <si>
    <t>NUKO</t>
  </si>
  <si>
    <t>KODIS</t>
  </si>
  <si>
    <t>Viestintä- ja mediataito</t>
  </si>
  <si>
    <t>VIKA</t>
  </si>
  <si>
    <t>VIVI</t>
  </si>
  <si>
    <t>Pakolliset kurssit on merkitty P-kirjaimella, syventävät kurssit on merkitty S-kirjaimella.</t>
  </si>
  <si>
    <t>Pakolliset OP1- ja OP2-kurssit suoritetaan hajautetusti koko lukion aikana (yhteensä 2 kurssia).</t>
  </si>
  <si>
    <t>Isolla kirjoitetut kurssit ovat laajuudelaan koko kurssin, pienellä kirjoitetut ½ kurssia.</t>
  </si>
  <si>
    <t>Pakollisista MU2- tai KU2-kursseista suoritetaan jompikumpi.</t>
  </si>
  <si>
    <t>Jos suoritat useamman, kuin yhden</t>
  </si>
  <si>
    <t xml:space="preserve">saman teeman alaisen kurssin, loput </t>
  </si>
  <si>
    <t>Pakolliset kurssit</t>
  </si>
  <si>
    <t>Lukion kurssit</t>
  </si>
  <si>
    <t xml:space="preserve">kurssit lasketaan koulukohtaisiksi </t>
  </si>
  <si>
    <t>Syventävät kurssit</t>
  </si>
  <si>
    <t>Syventävät kussit</t>
  </si>
  <si>
    <t>soveltaviksi kursseiksi.</t>
  </si>
  <si>
    <t>Koulukohtaiset kurssit</t>
  </si>
  <si>
    <t>1. vuosi yhteensä</t>
  </si>
  <si>
    <t>2. vuosi yhteensä</t>
  </si>
  <si>
    <t>ABI-vuosi yhteensä</t>
  </si>
  <si>
    <t>Paikka ja aika</t>
  </si>
  <si>
    <t>Oppilaan allekirjoitus</t>
  </si>
  <si>
    <t>Huoltajan allekirjoitus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</si>
</sst>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3" fillId="0" borderId="2" xfId="0" applyFont="1" applyBorder="1" applyAlignment="1">
      <alignment/>
    </xf>
    <xf numFmtId="164" fontId="13" fillId="0" borderId="3" xfId="0" applyFont="1" applyBorder="1" applyAlignment="1">
      <alignment/>
    </xf>
    <xf numFmtId="164" fontId="0" fillId="0" borderId="3" xfId="0" applyBorder="1" applyAlignment="1">
      <alignment/>
    </xf>
    <xf numFmtId="164" fontId="13" fillId="9" borderId="3" xfId="0" applyFont="1" applyFill="1" applyBorder="1" applyAlignment="1">
      <alignment/>
    </xf>
    <xf numFmtId="164" fontId="0" fillId="9" borderId="3" xfId="0" applyFill="1" applyBorder="1" applyAlignment="1">
      <alignment/>
    </xf>
    <xf numFmtId="164" fontId="0" fillId="0" borderId="4" xfId="0" applyBorder="1" applyAlignment="1">
      <alignment/>
    </xf>
    <xf numFmtId="164" fontId="13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9" borderId="7" xfId="0" applyFont="1" applyFill="1" applyBorder="1" applyAlignment="1">
      <alignment/>
    </xf>
    <xf numFmtId="164" fontId="0" fillId="9" borderId="0" xfId="0" applyFont="1" applyFill="1" applyAlignment="1">
      <alignment/>
    </xf>
    <xf numFmtId="164" fontId="0" fillId="9" borderId="8" xfId="0" applyFill="1" applyBorder="1" applyAlignment="1">
      <alignment/>
    </xf>
    <xf numFmtId="164" fontId="0" fillId="0" borderId="7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8" xfId="0" applyBorder="1" applyAlignment="1">
      <alignment horizontal="center"/>
    </xf>
    <xf numFmtId="164" fontId="0" fillId="9" borderId="7" xfId="0" applyFill="1" applyBorder="1" applyAlignment="1">
      <alignment horizontal="center"/>
    </xf>
    <xf numFmtId="164" fontId="0" fillId="9" borderId="0" xfId="0" applyFill="1" applyAlignment="1">
      <alignment horizontal="center"/>
    </xf>
    <xf numFmtId="164" fontId="0" fillId="9" borderId="8" xfId="0" applyFill="1" applyBorder="1" applyAlignment="1">
      <alignment horizontal="center"/>
    </xf>
    <xf numFmtId="164" fontId="0" fillId="10" borderId="6" xfId="0" applyFont="1" applyFill="1" applyBorder="1" applyAlignment="1">
      <alignment/>
    </xf>
    <xf numFmtId="164" fontId="0" fillId="10" borderId="7" xfId="0" applyFont="1" applyFill="1" applyBorder="1" applyAlignment="1">
      <alignment/>
    </xf>
    <xf numFmtId="164" fontId="0" fillId="10" borderId="0" xfId="0" applyFill="1" applyAlignment="1">
      <alignment/>
    </xf>
    <xf numFmtId="164" fontId="0" fillId="10" borderId="8" xfId="0" applyFill="1" applyBorder="1" applyAlignment="1">
      <alignment/>
    </xf>
    <xf numFmtId="164" fontId="0" fillId="10" borderId="7" xfId="0" applyFill="1" applyBorder="1" applyAlignment="1">
      <alignment horizontal="center"/>
    </xf>
    <xf numFmtId="164" fontId="0" fillId="10" borderId="0" xfId="0" applyFill="1" applyAlignment="1">
      <alignment horizontal="center"/>
    </xf>
    <xf numFmtId="164" fontId="0" fillId="10" borderId="8" xfId="0" applyFill="1" applyBorder="1" applyAlignment="1">
      <alignment horizontal="center"/>
    </xf>
    <xf numFmtId="164" fontId="0" fillId="11" borderId="7" xfId="0" applyFont="1" applyFill="1" applyBorder="1" applyAlignment="1">
      <alignment/>
    </xf>
    <xf numFmtId="164" fontId="0" fillId="11" borderId="7" xfId="0" applyFill="1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9" borderId="10" xfId="0" applyFill="1" applyBorder="1" applyAlignment="1">
      <alignment horizontal="center"/>
    </xf>
    <xf numFmtId="164" fontId="0" fillId="9" borderId="11" xfId="0" applyFill="1" applyBorder="1" applyAlignment="1">
      <alignment horizontal="center"/>
    </xf>
    <xf numFmtId="164" fontId="0" fillId="9" borderId="12" xfId="0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5" xfId="0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CC"/>
      <rgbColor rgb="0099CCFF"/>
      <rgbColor rgb="00FFAA95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workbookViewId="0" topLeftCell="A1">
      <selection activeCell="G4" sqref="G4"/>
    </sheetView>
  </sheetViews>
  <sheetFormatPr defaultColWidth="10.28125" defaultRowHeight="14.25" customHeight="1"/>
  <cols>
    <col min="1" max="1" width="32.00390625" style="0" customWidth="1"/>
    <col min="2" max="15" width="7.7109375" style="0" customWidth="1"/>
    <col min="16" max="16" width="11.57421875" style="0" customWidth="1"/>
    <col min="17" max="17" width="16.57421875" style="0" customWidth="1"/>
    <col min="18" max="16384" width="11.57421875" style="0" customWidth="1"/>
  </cols>
  <sheetData>
    <row r="2" spans="1:17" ht="12.75">
      <c r="A2" s="1" t="s">
        <v>0</v>
      </c>
      <c r="B2" s="2" t="s">
        <v>1</v>
      </c>
      <c r="C2" s="2"/>
      <c r="D2" s="3"/>
      <c r="E2" s="3"/>
      <c r="F2" s="3"/>
      <c r="G2" s="4" t="s">
        <v>2</v>
      </c>
      <c r="H2" s="4"/>
      <c r="I2" s="5"/>
      <c r="J2" s="5"/>
      <c r="K2" s="5"/>
      <c r="L2" s="2" t="s">
        <v>3</v>
      </c>
      <c r="M2" s="2"/>
      <c r="N2" s="3"/>
      <c r="O2" s="6"/>
      <c r="Q2" s="7" t="s">
        <v>4</v>
      </c>
    </row>
    <row r="3" spans="1:17" ht="12.75">
      <c r="A3" s="8" t="s">
        <v>5</v>
      </c>
      <c r="B3" s="9" t="s">
        <v>6</v>
      </c>
      <c r="C3" t="s">
        <v>7</v>
      </c>
      <c r="D3" t="s">
        <v>8</v>
      </c>
      <c r="F3" s="10"/>
      <c r="G3" s="11" t="s">
        <v>9</v>
      </c>
      <c r="H3" s="12" t="s">
        <v>10</v>
      </c>
      <c r="I3" s="12" t="s">
        <v>11</v>
      </c>
      <c r="J3" s="12"/>
      <c r="K3" s="13"/>
      <c r="L3" s="9" t="s">
        <v>12</v>
      </c>
      <c r="M3" t="s">
        <v>13</v>
      </c>
      <c r="N3" t="s">
        <v>14</v>
      </c>
      <c r="O3" s="10"/>
      <c r="Q3" s="8"/>
    </row>
    <row r="4" spans="1:17" ht="12.75">
      <c r="A4" s="8"/>
      <c r="B4" s="14">
        <v>0</v>
      </c>
      <c r="C4" s="15">
        <v>0</v>
      </c>
      <c r="D4" s="15">
        <v>0</v>
      </c>
      <c r="E4" s="15"/>
      <c r="F4" s="16"/>
      <c r="G4" s="17">
        <v>0</v>
      </c>
      <c r="H4" s="18">
        <v>0</v>
      </c>
      <c r="I4" s="18">
        <v>0</v>
      </c>
      <c r="J4" s="18"/>
      <c r="K4" s="19"/>
      <c r="L4" s="14">
        <v>0</v>
      </c>
      <c r="M4" s="15">
        <v>0</v>
      </c>
      <c r="N4" s="15">
        <v>0</v>
      </c>
      <c r="O4" s="16"/>
      <c r="Q4" s="8">
        <f>SUM(B4,C4,D4,E4,F4,G4,H4,I4,J4,K4,L4,M4,N4,O4)</f>
        <v>0</v>
      </c>
    </row>
    <row r="5" spans="1:17" ht="12.75">
      <c r="A5" s="8" t="s">
        <v>15</v>
      </c>
      <c r="B5" s="9" t="s">
        <v>16</v>
      </c>
      <c r="C5" t="s">
        <v>17</v>
      </c>
      <c r="D5" t="s">
        <v>18</v>
      </c>
      <c r="E5" t="s">
        <v>19</v>
      </c>
      <c r="F5" s="10"/>
      <c r="G5" s="11" t="s">
        <v>20</v>
      </c>
      <c r="H5" s="12" t="s">
        <v>21</v>
      </c>
      <c r="I5" s="12" t="s">
        <v>22</v>
      </c>
      <c r="J5" s="12" t="s">
        <v>23</v>
      </c>
      <c r="K5" s="13"/>
      <c r="L5" s="9" t="s">
        <v>24</v>
      </c>
      <c r="M5" t="s">
        <v>25</v>
      </c>
      <c r="N5" t="s">
        <v>26</v>
      </c>
      <c r="O5" s="10"/>
      <c r="Q5" s="8"/>
    </row>
    <row r="6" spans="1:17" ht="12.75">
      <c r="A6" s="8"/>
      <c r="B6" s="14">
        <v>0</v>
      </c>
      <c r="C6" s="15">
        <v>0</v>
      </c>
      <c r="D6" s="15">
        <v>0</v>
      </c>
      <c r="E6" s="15">
        <v>0</v>
      </c>
      <c r="F6" s="16"/>
      <c r="G6" s="17">
        <v>0</v>
      </c>
      <c r="H6" s="18">
        <v>0</v>
      </c>
      <c r="I6" s="18">
        <v>0</v>
      </c>
      <c r="J6" s="18">
        <v>0</v>
      </c>
      <c r="K6" s="19"/>
      <c r="L6" s="14">
        <v>0</v>
      </c>
      <c r="M6" s="15">
        <v>0</v>
      </c>
      <c r="N6" s="15">
        <v>0</v>
      </c>
      <c r="O6" s="16"/>
      <c r="Q6" s="8">
        <f>SUM(B6,C6,D6,E6,F6,G6,H6,I6,J6,K6,L6,M6,N6,O6)</f>
        <v>0</v>
      </c>
    </row>
    <row r="7" spans="1:17" ht="12.75">
      <c r="A7" s="8" t="s">
        <v>27</v>
      </c>
      <c r="B7" s="9" t="s">
        <v>28</v>
      </c>
      <c r="C7" t="s">
        <v>29</v>
      </c>
      <c r="D7" t="s">
        <v>30</v>
      </c>
      <c r="F7" s="10"/>
      <c r="G7" s="11" t="s">
        <v>31</v>
      </c>
      <c r="H7" s="12" t="s">
        <v>32</v>
      </c>
      <c r="I7" s="12" t="s">
        <v>33</v>
      </c>
      <c r="J7" s="12" t="s">
        <v>34</v>
      </c>
      <c r="K7" s="13"/>
      <c r="L7" s="9" t="s">
        <v>35</v>
      </c>
      <c r="M7" t="s">
        <v>36</v>
      </c>
      <c r="N7" t="s">
        <v>37</v>
      </c>
      <c r="O7" s="10"/>
      <c r="Q7" s="8"/>
    </row>
    <row r="8" spans="1:17" ht="12.75">
      <c r="A8" s="8"/>
      <c r="B8" s="14">
        <v>0</v>
      </c>
      <c r="C8" s="15">
        <v>0</v>
      </c>
      <c r="D8" s="15">
        <v>0</v>
      </c>
      <c r="E8" s="15"/>
      <c r="F8" s="16"/>
      <c r="G8" s="17">
        <v>0</v>
      </c>
      <c r="H8" s="18">
        <v>0</v>
      </c>
      <c r="I8" s="18">
        <v>0</v>
      </c>
      <c r="J8" s="18">
        <v>0</v>
      </c>
      <c r="K8" s="19"/>
      <c r="L8" s="14">
        <v>0</v>
      </c>
      <c r="M8" s="15">
        <v>0</v>
      </c>
      <c r="N8" s="15">
        <v>0</v>
      </c>
      <c r="O8" s="16"/>
      <c r="Q8" s="8">
        <f>SUM(B8,C8,D8,E8,F8,G8,H8,I8,J8,K8,L8,M8,N8,O8)</f>
        <v>0</v>
      </c>
    </row>
    <row r="9" spans="1:17" ht="12.75">
      <c r="A9" s="8" t="s">
        <v>38</v>
      </c>
      <c r="B9" s="9" t="s">
        <v>39</v>
      </c>
      <c r="C9" t="s">
        <v>40</v>
      </c>
      <c r="D9" t="s">
        <v>41</v>
      </c>
      <c r="F9" s="10"/>
      <c r="G9" s="11" t="s">
        <v>42</v>
      </c>
      <c r="H9" s="12" t="s">
        <v>43</v>
      </c>
      <c r="I9" s="12"/>
      <c r="J9" s="12"/>
      <c r="K9" s="13"/>
      <c r="L9" s="9" t="s">
        <v>44</v>
      </c>
      <c r="M9" t="s">
        <v>45</v>
      </c>
      <c r="N9" t="s">
        <v>46</v>
      </c>
      <c r="O9" s="10"/>
      <c r="Q9" s="8"/>
    </row>
    <row r="10" spans="1:17" ht="12.75">
      <c r="A10" s="8"/>
      <c r="B10" s="14">
        <v>0</v>
      </c>
      <c r="C10" s="15">
        <v>0</v>
      </c>
      <c r="D10" s="15">
        <v>0</v>
      </c>
      <c r="E10" s="15"/>
      <c r="F10" s="16"/>
      <c r="G10" s="17">
        <v>0</v>
      </c>
      <c r="H10" s="18">
        <v>0</v>
      </c>
      <c r="I10" s="18"/>
      <c r="J10" s="18"/>
      <c r="K10" s="19"/>
      <c r="L10" s="14">
        <v>0</v>
      </c>
      <c r="M10" s="15">
        <v>0</v>
      </c>
      <c r="N10" s="15">
        <v>0</v>
      </c>
      <c r="O10" s="16"/>
      <c r="Q10" s="8">
        <f>SUM(B10,C10,D10,E10,F10,G10,H10,I10,J10,K10,L10,M10,N10,O10)</f>
        <v>0</v>
      </c>
    </row>
    <row r="11" spans="1:17" ht="12.75">
      <c r="A11" s="8" t="s">
        <v>47</v>
      </c>
      <c r="B11" s="9" t="s">
        <v>48</v>
      </c>
      <c r="C11" t="s">
        <v>49</v>
      </c>
      <c r="D11" t="s">
        <v>50</v>
      </c>
      <c r="F11" s="10"/>
      <c r="G11" s="11" t="s">
        <v>51</v>
      </c>
      <c r="H11" s="12" t="s">
        <v>52</v>
      </c>
      <c r="I11" s="12"/>
      <c r="J11" s="12"/>
      <c r="K11" s="13"/>
      <c r="L11" s="9" t="s">
        <v>53</v>
      </c>
      <c r="M11" t="s">
        <v>54</v>
      </c>
      <c r="N11" t="s">
        <v>55</v>
      </c>
      <c r="O11" s="10"/>
      <c r="Q11" s="8"/>
    </row>
    <row r="12" spans="1:17" ht="12.75">
      <c r="A12" s="8"/>
      <c r="B12" s="14">
        <v>0</v>
      </c>
      <c r="C12" s="15">
        <v>0</v>
      </c>
      <c r="D12" s="15">
        <v>0</v>
      </c>
      <c r="E12" s="15"/>
      <c r="F12" s="16"/>
      <c r="G12" s="17">
        <v>0</v>
      </c>
      <c r="H12" s="18">
        <v>0</v>
      </c>
      <c r="I12" s="18"/>
      <c r="J12" s="18"/>
      <c r="K12" s="19"/>
      <c r="L12" s="14">
        <v>0</v>
      </c>
      <c r="M12" s="15">
        <v>0</v>
      </c>
      <c r="N12" s="15">
        <v>0</v>
      </c>
      <c r="O12" s="16"/>
      <c r="Q12" s="8">
        <f>SUM(B12,C12,D12,E12,F12,G12,H12,I12,J12,K12,L12,M12,N12,O12)</f>
        <v>0</v>
      </c>
    </row>
    <row r="13" spans="1:17" ht="12.75">
      <c r="A13" s="8" t="s">
        <v>56</v>
      </c>
      <c r="B13" s="9"/>
      <c r="F13" s="10"/>
      <c r="G13" s="11" t="s">
        <v>57</v>
      </c>
      <c r="H13" s="12" t="s">
        <v>58</v>
      </c>
      <c r="I13" s="12" t="s">
        <v>59</v>
      </c>
      <c r="J13" s="12" t="s">
        <v>60</v>
      </c>
      <c r="K13" s="13"/>
      <c r="L13" s="9" t="s">
        <v>61</v>
      </c>
      <c r="M13" t="s">
        <v>62</v>
      </c>
      <c r="O13" s="10"/>
      <c r="Q13" s="8"/>
    </row>
    <row r="14" spans="1:17" ht="12.75">
      <c r="A14" s="8"/>
      <c r="B14" s="14"/>
      <c r="C14" s="15"/>
      <c r="D14" s="15"/>
      <c r="E14" s="15"/>
      <c r="F14" s="16"/>
      <c r="G14" s="17">
        <v>0</v>
      </c>
      <c r="H14" s="18">
        <v>0</v>
      </c>
      <c r="I14" s="18">
        <v>0</v>
      </c>
      <c r="J14" s="18">
        <v>0</v>
      </c>
      <c r="K14" s="19"/>
      <c r="L14" s="14">
        <v>0</v>
      </c>
      <c r="M14" s="15">
        <v>0</v>
      </c>
      <c r="N14" s="15"/>
      <c r="O14" s="16"/>
      <c r="Q14" s="8">
        <f>SUM(B14,C14,D14,E14,F14,G14,H14,I14,J14,K14,L14,M14,N14,O14)</f>
        <v>0</v>
      </c>
    </row>
    <row r="15" spans="1:17" ht="12.75">
      <c r="A15" s="8" t="s">
        <v>63</v>
      </c>
      <c r="B15" s="9" t="s">
        <v>64</v>
      </c>
      <c r="C15" t="s">
        <v>65</v>
      </c>
      <c r="D15" t="s">
        <v>66</v>
      </c>
      <c r="F15" s="10"/>
      <c r="G15" s="11" t="s">
        <v>67</v>
      </c>
      <c r="H15" s="12" t="s">
        <v>68</v>
      </c>
      <c r="I15" s="12" t="s">
        <v>69</v>
      </c>
      <c r="J15" s="12"/>
      <c r="K15" s="13"/>
      <c r="L15" s="9" t="s">
        <v>70</v>
      </c>
      <c r="M15" t="s">
        <v>71</v>
      </c>
      <c r="N15" t="s">
        <v>72</v>
      </c>
      <c r="O15" s="10"/>
      <c r="Q15" s="8"/>
    </row>
    <row r="16" spans="1:17" ht="12.75">
      <c r="A16" s="8"/>
      <c r="B16" s="14">
        <v>0</v>
      </c>
      <c r="C16" s="15">
        <v>0</v>
      </c>
      <c r="D16" s="15">
        <v>0</v>
      </c>
      <c r="E16" s="15"/>
      <c r="F16" s="16"/>
      <c r="G16" s="17">
        <v>0</v>
      </c>
      <c r="H16" s="18">
        <v>0</v>
      </c>
      <c r="I16" s="18">
        <v>0</v>
      </c>
      <c r="J16" s="18"/>
      <c r="K16" s="19"/>
      <c r="L16" s="14">
        <v>0</v>
      </c>
      <c r="M16" s="15">
        <v>0</v>
      </c>
      <c r="N16" s="15">
        <v>0</v>
      </c>
      <c r="O16" s="16"/>
      <c r="Q16" s="8">
        <f>SUM(B16,C16,D16,E16,F16,G16,H16,I16,J16,K16,L16,M16,N16,O16)</f>
        <v>0</v>
      </c>
    </row>
    <row r="17" spans="1:17" ht="12.75">
      <c r="A17" s="8" t="s">
        <v>73</v>
      </c>
      <c r="B17" s="9" t="s">
        <v>74</v>
      </c>
      <c r="C17" t="s">
        <v>75</v>
      </c>
      <c r="D17" t="s">
        <v>76</v>
      </c>
      <c r="E17" t="s">
        <v>77</v>
      </c>
      <c r="F17" s="10" t="s">
        <v>78</v>
      </c>
      <c r="G17" s="11" t="s">
        <v>79</v>
      </c>
      <c r="H17" s="12" t="s">
        <v>80</v>
      </c>
      <c r="I17" s="12" t="s">
        <v>81</v>
      </c>
      <c r="J17" s="12" t="s">
        <v>82</v>
      </c>
      <c r="K17" s="13" t="s">
        <v>83</v>
      </c>
      <c r="L17" s="9" t="s">
        <v>84</v>
      </c>
      <c r="M17" t="s">
        <v>85</v>
      </c>
      <c r="N17" t="s">
        <v>86</v>
      </c>
      <c r="O17" s="10" t="s">
        <v>87</v>
      </c>
      <c r="Q17" s="8"/>
    </row>
    <row r="18" spans="1:17" ht="12.75">
      <c r="A18" s="8"/>
      <c r="B18" s="14">
        <v>0</v>
      </c>
      <c r="C18" s="15">
        <v>0</v>
      </c>
      <c r="D18" s="15">
        <v>0</v>
      </c>
      <c r="E18" s="15">
        <v>0</v>
      </c>
      <c r="F18" s="16">
        <v>0</v>
      </c>
      <c r="G18" s="17">
        <v>0</v>
      </c>
      <c r="H18" s="18">
        <v>0</v>
      </c>
      <c r="I18" s="18">
        <v>0</v>
      </c>
      <c r="J18" s="18">
        <v>0</v>
      </c>
      <c r="K18" s="19">
        <v>0</v>
      </c>
      <c r="L18" s="14">
        <v>0</v>
      </c>
      <c r="M18" s="15">
        <v>0</v>
      </c>
      <c r="N18" s="15">
        <v>0</v>
      </c>
      <c r="O18" s="16">
        <v>0</v>
      </c>
      <c r="Q18" s="8">
        <f>SUM(B18,C18,D18,E18,F18,G18,H18,I18,J18,K18,L18,M18,N18,O18)</f>
        <v>0</v>
      </c>
    </row>
    <row r="19" spans="1:17" ht="12.75">
      <c r="A19" s="8" t="s">
        <v>88</v>
      </c>
      <c r="B19" s="9" t="s">
        <v>74</v>
      </c>
      <c r="C19" t="s">
        <v>89</v>
      </c>
      <c r="D19" t="s">
        <v>90</v>
      </c>
      <c r="F19" s="10"/>
      <c r="G19" s="11" t="s">
        <v>91</v>
      </c>
      <c r="H19" s="12" t="s">
        <v>92</v>
      </c>
      <c r="I19" s="12" t="s">
        <v>93</v>
      </c>
      <c r="J19" s="12"/>
      <c r="K19" s="13"/>
      <c r="L19" s="9" t="s">
        <v>94</v>
      </c>
      <c r="M19" t="s">
        <v>95</v>
      </c>
      <c r="N19" t="s">
        <v>96</v>
      </c>
      <c r="O19" s="10"/>
      <c r="Q19" s="8"/>
    </row>
    <row r="20" spans="1:17" ht="12.75">
      <c r="A20" s="8"/>
      <c r="B20" s="14">
        <v>0</v>
      </c>
      <c r="C20" s="15">
        <v>0</v>
      </c>
      <c r="D20" s="15">
        <v>0</v>
      </c>
      <c r="E20" s="15"/>
      <c r="F20" s="16"/>
      <c r="G20" s="17">
        <v>0</v>
      </c>
      <c r="H20" s="18">
        <v>0</v>
      </c>
      <c r="I20" s="18">
        <v>0</v>
      </c>
      <c r="J20" s="18"/>
      <c r="K20" s="19"/>
      <c r="L20" s="14">
        <v>0</v>
      </c>
      <c r="M20" s="15">
        <v>0</v>
      </c>
      <c r="N20" s="15">
        <v>0</v>
      </c>
      <c r="O20" s="16"/>
      <c r="Q20" s="8">
        <f>SUM(B20,C20,D20,E20,F20,G20,H20,I20,J20,K20,L20,M20,N20,O20)</f>
        <v>0</v>
      </c>
    </row>
    <row r="21" spans="1:17" ht="12.75">
      <c r="A21" s="8" t="s">
        <v>97</v>
      </c>
      <c r="B21" s="9" t="s">
        <v>98</v>
      </c>
      <c r="F21" s="10"/>
      <c r="G21" s="11" t="s">
        <v>99</v>
      </c>
      <c r="H21" s="12" t="s">
        <v>100</v>
      </c>
      <c r="I21" s="12" t="s">
        <v>101</v>
      </c>
      <c r="J21" s="12"/>
      <c r="K21" s="13"/>
      <c r="L21" s="9" t="s">
        <v>102</v>
      </c>
      <c r="M21" t="s">
        <v>103</v>
      </c>
      <c r="N21" t="s">
        <v>104</v>
      </c>
      <c r="O21" s="10"/>
      <c r="Q21" s="8"/>
    </row>
    <row r="22" spans="1:17" ht="12.75">
      <c r="A22" s="8"/>
      <c r="B22" s="14">
        <v>0</v>
      </c>
      <c r="C22" s="15"/>
      <c r="D22" s="15"/>
      <c r="E22" s="15"/>
      <c r="F22" s="16"/>
      <c r="G22" s="17">
        <v>0</v>
      </c>
      <c r="H22" s="18">
        <v>0</v>
      </c>
      <c r="I22" s="18">
        <v>0</v>
      </c>
      <c r="J22" s="18"/>
      <c r="K22" s="19"/>
      <c r="L22" s="14">
        <v>0</v>
      </c>
      <c r="M22" s="15">
        <v>0</v>
      </c>
      <c r="N22" s="15">
        <v>0</v>
      </c>
      <c r="O22" s="16"/>
      <c r="Q22" s="8">
        <f>SUM(B22,C22,D22,E22,F22,G22,H22,I22,J22,K22,L22,M22,N22,O22)</f>
        <v>0</v>
      </c>
    </row>
    <row r="23" spans="1:17" ht="12.75">
      <c r="A23" s="8" t="s">
        <v>105</v>
      </c>
      <c r="B23" s="9" t="s">
        <v>106</v>
      </c>
      <c r="F23" s="10"/>
      <c r="G23" s="11" t="s">
        <v>107</v>
      </c>
      <c r="H23" s="12" t="s">
        <v>108</v>
      </c>
      <c r="I23" s="12"/>
      <c r="J23" s="12"/>
      <c r="K23" s="13"/>
      <c r="L23" s="9" t="s">
        <v>109</v>
      </c>
      <c r="M23" t="s">
        <v>110</v>
      </c>
      <c r="O23" s="10"/>
      <c r="Q23" s="8"/>
    </row>
    <row r="24" spans="1:17" ht="12.75">
      <c r="A24" s="8"/>
      <c r="B24" s="14">
        <v>0</v>
      </c>
      <c r="C24" s="15"/>
      <c r="D24" s="15"/>
      <c r="E24" s="15"/>
      <c r="F24" s="16"/>
      <c r="G24" s="17">
        <v>0</v>
      </c>
      <c r="H24" s="18">
        <v>0</v>
      </c>
      <c r="I24" s="18"/>
      <c r="J24" s="18"/>
      <c r="K24" s="19"/>
      <c r="L24" s="14">
        <v>0</v>
      </c>
      <c r="M24" s="15">
        <v>0</v>
      </c>
      <c r="N24" s="15"/>
      <c r="O24" s="16"/>
      <c r="Q24" s="8">
        <f>SUM(B24,C24,D24,E24,F24,G24,H24,I24,J24,K24,L24,M24,N24,O24)</f>
        <v>0</v>
      </c>
    </row>
    <row r="25" spans="1:17" ht="12.75">
      <c r="A25" s="8" t="s">
        <v>111</v>
      </c>
      <c r="B25" s="9" t="s">
        <v>112</v>
      </c>
      <c r="C25" t="s">
        <v>113</v>
      </c>
      <c r="D25" t="s">
        <v>114</v>
      </c>
      <c r="F25" s="10"/>
      <c r="G25" s="11" t="s">
        <v>115</v>
      </c>
      <c r="H25" s="12" t="s">
        <v>116</v>
      </c>
      <c r="I25" s="12"/>
      <c r="J25" s="12"/>
      <c r="K25" s="13"/>
      <c r="L25" s="9" t="s">
        <v>117</v>
      </c>
      <c r="M25" t="s">
        <v>118</v>
      </c>
      <c r="N25" t="s">
        <v>119</v>
      </c>
      <c r="O25" s="10"/>
      <c r="Q25" s="8"/>
    </row>
    <row r="26" spans="1:17" ht="12.75">
      <c r="A26" s="8"/>
      <c r="B26" s="14">
        <v>0</v>
      </c>
      <c r="C26" s="15">
        <v>0</v>
      </c>
      <c r="D26" s="15">
        <v>0</v>
      </c>
      <c r="E26" s="15"/>
      <c r="F26" s="16"/>
      <c r="G26" s="17">
        <v>0</v>
      </c>
      <c r="H26" s="18">
        <v>0</v>
      </c>
      <c r="I26" s="18"/>
      <c r="J26" s="18"/>
      <c r="K26" s="19"/>
      <c r="L26" s="14">
        <v>0</v>
      </c>
      <c r="M26" s="15">
        <v>0</v>
      </c>
      <c r="N26" s="15">
        <v>0</v>
      </c>
      <c r="O26" s="16"/>
      <c r="Q26" s="8">
        <f>SUM(B26,C26,D26,E26,F26,G26,H26,I26,J26,K26,L26,M26,N26,O26)</f>
        <v>0</v>
      </c>
    </row>
    <row r="27" spans="1:17" ht="12.75">
      <c r="A27" s="8" t="s">
        <v>120</v>
      </c>
      <c r="B27" s="9" t="s">
        <v>121</v>
      </c>
      <c r="F27" s="10"/>
      <c r="G27" s="11" t="s">
        <v>122</v>
      </c>
      <c r="H27" s="12" t="s">
        <v>123</v>
      </c>
      <c r="I27" s="12"/>
      <c r="J27" s="12"/>
      <c r="K27" s="13"/>
      <c r="L27" s="9" t="s">
        <v>124</v>
      </c>
      <c r="M27" t="s">
        <v>125</v>
      </c>
      <c r="N27" t="s">
        <v>126</v>
      </c>
      <c r="O27" s="10"/>
      <c r="Q27" s="8"/>
    </row>
    <row r="28" spans="1:17" ht="12.75">
      <c r="A28" s="8"/>
      <c r="B28" s="14">
        <v>0</v>
      </c>
      <c r="C28" s="15"/>
      <c r="D28" s="15"/>
      <c r="E28" s="15"/>
      <c r="F28" s="16"/>
      <c r="G28" s="17">
        <v>0</v>
      </c>
      <c r="H28" s="18">
        <v>0</v>
      </c>
      <c r="I28" s="18"/>
      <c r="J28" s="18"/>
      <c r="K28" s="19"/>
      <c r="L28" s="14">
        <v>0</v>
      </c>
      <c r="M28" s="15">
        <v>0</v>
      </c>
      <c r="N28" s="15">
        <v>0</v>
      </c>
      <c r="O28" s="16"/>
      <c r="Q28" s="8">
        <f>SUM(B28,C28,D28,E28,F28,G28,H28,I28,J28,K28,L28,M28,N28,O28)</f>
        <v>0</v>
      </c>
    </row>
    <row r="29" spans="1:17" ht="12.75">
      <c r="A29" s="20" t="s">
        <v>127</v>
      </c>
      <c r="B29" s="21" t="s">
        <v>128</v>
      </c>
      <c r="C29" s="22"/>
      <c r="D29" s="22"/>
      <c r="E29" s="22"/>
      <c r="F29" s="23"/>
      <c r="G29" s="21" t="s">
        <v>129</v>
      </c>
      <c r="H29" s="22" t="s">
        <v>130</v>
      </c>
      <c r="I29" s="22" t="s">
        <v>131</v>
      </c>
      <c r="J29" s="22"/>
      <c r="K29" s="23"/>
      <c r="L29" s="21" t="s">
        <v>132</v>
      </c>
      <c r="M29" s="22" t="s">
        <v>133</v>
      </c>
      <c r="N29" s="22" t="s">
        <v>134</v>
      </c>
      <c r="O29" s="23"/>
      <c r="P29" s="22"/>
      <c r="Q29" s="20"/>
    </row>
    <row r="30" spans="1:17" ht="12.75">
      <c r="A30" s="20"/>
      <c r="B30" s="24">
        <v>0</v>
      </c>
      <c r="C30" s="25"/>
      <c r="D30" s="25"/>
      <c r="E30" s="25"/>
      <c r="F30" s="26"/>
      <c r="G30" s="24">
        <v>0</v>
      </c>
      <c r="H30" s="25">
        <v>0</v>
      </c>
      <c r="I30" s="25">
        <v>0</v>
      </c>
      <c r="J30" s="25"/>
      <c r="K30" s="26"/>
      <c r="L30" s="24">
        <v>0</v>
      </c>
      <c r="M30" s="25">
        <v>0</v>
      </c>
      <c r="N30" s="25">
        <v>0</v>
      </c>
      <c r="O30" s="26"/>
      <c r="P30" s="22"/>
      <c r="Q30" s="20">
        <f>SUM(B30,C30,D30,E30,F30,G30,H30,I30,J30,K30,L30,M30,N30,O30)</f>
        <v>0</v>
      </c>
    </row>
    <row r="31" spans="1:17" ht="12.75">
      <c r="A31" s="20" t="s">
        <v>135</v>
      </c>
      <c r="B31" s="21" t="s">
        <v>136</v>
      </c>
      <c r="C31" s="22"/>
      <c r="D31" s="22"/>
      <c r="E31" s="22"/>
      <c r="F31" s="23"/>
      <c r="G31" s="21" t="s">
        <v>137</v>
      </c>
      <c r="H31" s="22" t="s">
        <v>138</v>
      </c>
      <c r="I31" s="22" t="s">
        <v>139</v>
      </c>
      <c r="J31" s="22"/>
      <c r="K31" s="23"/>
      <c r="L31" s="21" t="s">
        <v>140</v>
      </c>
      <c r="M31" s="22" t="s">
        <v>141</v>
      </c>
      <c r="N31" s="22" t="s">
        <v>142</v>
      </c>
      <c r="O31" s="23"/>
      <c r="P31" s="22"/>
      <c r="Q31" s="20"/>
    </row>
    <row r="32" spans="1:17" ht="12.75">
      <c r="A32" s="20"/>
      <c r="B32" s="24">
        <v>0</v>
      </c>
      <c r="C32" s="25"/>
      <c r="D32" s="25"/>
      <c r="E32" s="25"/>
      <c r="F32" s="26"/>
      <c r="G32" s="24">
        <v>0</v>
      </c>
      <c r="H32" s="25">
        <v>0</v>
      </c>
      <c r="I32" s="25">
        <v>0</v>
      </c>
      <c r="J32" s="25"/>
      <c r="K32" s="26"/>
      <c r="L32" s="24">
        <v>0</v>
      </c>
      <c r="M32" s="25">
        <v>0</v>
      </c>
      <c r="N32" s="25">
        <v>0</v>
      </c>
      <c r="O32" s="26"/>
      <c r="P32" s="22"/>
      <c r="Q32" s="20">
        <f>SUM(B32,C32,D32,E32,F32,G32,H32,I32,J32,K32,L32,M32,N32,O32)</f>
        <v>0</v>
      </c>
    </row>
    <row r="33" spans="1:17" ht="12.75">
      <c r="A33" s="8" t="s">
        <v>143</v>
      </c>
      <c r="B33" s="9" t="s">
        <v>144</v>
      </c>
      <c r="F33" s="10"/>
      <c r="G33" s="11" t="s">
        <v>145</v>
      </c>
      <c r="H33" s="12" t="s">
        <v>146</v>
      </c>
      <c r="I33" s="12"/>
      <c r="J33" s="12"/>
      <c r="K33" s="13"/>
      <c r="L33" s="9" t="s">
        <v>147</v>
      </c>
      <c r="M33" t="s">
        <v>148</v>
      </c>
      <c r="O33" s="10"/>
      <c r="Q33" s="8"/>
    </row>
    <row r="34" spans="1:17" ht="12.75">
      <c r="A34" s="8"/>
      <c r="B34" s="14">
        <v>0</v>
      </c>
      <c r="C34" s="15"/>
      <c r="D34" s="15"/>
      <c r="E34" s="15"/>
      <c r="F34" s="16"/>
      <c r="G34" s="17">
        <v>0</v>
      </c>
      <c r="H34" s="18">
        <v>0</v>
      </c>
      <c r="I34" s="18"/>
      <c r="J34" s="18"/>
      <c r="K34" s="19"/>
      <c r="L34" s="14">
        <v>0</v>
      </c>
      <c r="M34" s="15">
        <v>0</v>
      </c>
      <c r="N34" s="15"/>
      <c r="O34" s="16"/>
      <c r="Q34" s="8">
        <f>SUM(B34,C34,D34,E34,F34,G34,H34,I34,J34,K34,L34,M34,N34,O34)</f>
        <v>0</v>
      </c>
    </row>
    <row r="35" spans="1:17" ht="12.75">
      <c r="A35" s="8" t="s">
        <v>149</v>
      </c>
      <c r="B35" s="9" t="s">
        <v>150</v>
      </c>
      <c r="C35" t="s">
        <v>151</v>
      </c>
      <c r="D35" t="s">
        <v>152</v>
      </c>
      <c r="F35" s="10"/>
      <c r="G35" s="11" t="s">
        <v>153</v>
      </c>
      <c r="H35" s="12" t="s">
        <v>154</v>
      </c>
      <c r="I35" s="12"/>
      <c r="J35" s="12"/>
      <c r="K35" s="13"/>
      <c r="L35" s="9" t="s">
        <v>155</v>
      </c>
      <c r="M35" t="s">
        <v>156</v>
      </c>
      <c r="O35" s="10"/>
      <c r="Q35" s="8"/>
    </row>
    <row r="36" spans="1:17" ht="12.75">
      <c r="A36" s="8"/>
      <c r="B36" s="14">
        <v>0</v>
      </c>
      <c r="C36" s="15">
        <v>0</v>
      </c>
      <c r="D36" s="15">
        <v>0</v>
      </c>
      <c r="E36" s="15"/>
      <c r="F36" s="16"/>
      <c r="G36" s="17">
        <v>0</v>
      </c>
      <c r="H36" s="18">
        <v>0</v>
      </c>
      <c r="I36" s="18"/>
      <c r="J36" s="18"/>
      <c r="K36" s="19"/>
      <c r="L36" s="14">
        <v>0</v>
      </c>
      <c r="M36" s="15">
        <v>0</v>
      </c>
      <c r="N36" s="15"/>
      <c r="O36" s="16"/>
      <c r="Q36" s="8">
        <f>SUM(B36,C36,D36,E36,F36,G36,H36,I36,J36,K36,L36,M36,N36,O36)</f>
        <v>0</v>
      </c>
    </row>
    <row r="37" spans="1:17" ht="12.75">
      <c r="A37" s="8" t="s">
        <v>157</v>
      </c>
      <c r="B37" s="9"/>
      <c r="F37" s="10"/>
      <c r="G37" s="11" t="s">
        <v>158</v>
      </c>
      <c r="H37" s="12" t="s">
        <v>159</v>
      </c>
      <c r="I37" s="12"/>
      <c r="J37" s="12"/>
      <c r="K37" s="13"/>
      <c r="L37" s="9" t="s">
        <v>160</v>
      </c>
      <c r="M37" t="s">
        <v>161</v>
      </c>
      <c r="N37" t="s">
        <v>162</v>
      </c>
      <c r="O37" s="10"/>
      <c r="Q37" s="8"/>
    </row>
    <row r="38" spans="1:17" ht="12.75">
      <c r="A38" s="8"/>
      <c r="B38" s="14"/>
      <c r="C38" s="15"/>
      <c r="D38" s="15"/>
      <c r="E38" s="15"/>
      <c r="F38" s="16"/>
      <c r="G38" s="17">
        <v>0</v>
      </c>
      <c r="H38" s="18">
        <v>0</v>
      </c>
      <c r="I38" s="18"/>
      <c r="J38" s="18"/>
      <c r="K38" s="19"/>
      <c r="L38" s="14">
        <v>0</v>
      </c>
      <c r="M38" s="15">
        <v>0</v>
      </c>
      <c r="N38" s="15">
        <v>0</v>
      </c>
      <c r="O38" s="16"/>
      <c r="Q38" s="8">
        <f>SUM(B38,C38,D38,E38,F38,G38,H38,I38,J38,K38,L38,M38,N38,O38)</f>
        <v>0</v>
      </c>
    </row>
    <row r="39" spans="1:17" ht="12.75">
      <c r="A39" s="8" t="s">
        <v>163</v>
      </c>
      <c r="B39" s="9" t="s">
        <v>164</v>
      </c>
      <c r="C39" t="s">
        <v>165</v>
      </c>
      <c r="F39" s="10"/>
      <c r="G39" s="11" t="s">
        <v>166</v>
      </c>
      <c r="H39" s="12" t="s">
        <v>167</v>
      </c>
      <c r="I39" s="12"/>
      <c r="J39" s="12"/>
      <c r="K39" s="13"/>
      <c r="L39" s="9" t="s">
        <v>168</v>
      </c>
      <c r="M39" t="s">
        <v>169</v>
      </c>
      <c r="O39" s="10"/>
      <c r="Q39" s="8"/>
    </row>
    <row r="40" spans="1:17" ht="12.75">
      <c r="A40" s="8"/>
      <c r="B40" s="14">
        <v>0</v>
      </c>
      <c r="C40" s="15">
        <v>0</v>
      </c>
      <c r="D40" s="15"/>
      <c r="E40" s="15"/>
      <c r="F40" s="16"/>
      <c r="G40" s="17">
        <v>0</v>
      </c>
      <c r="H40" s="18">
        <v>0</v>
      </c>
      <c r="I40" s="18"/>
      <c r="J40" s="18"/>
      <c r="K40" s="19"/>
      <c r="L40" s="14">
        <v>0</v>
      </c>
      <c r="M40" s="15">
        <v>0</v>
      </c>
      <c r="N40" s="15"/>
      <c r="O40" s="16"/>
      <c r="Q40" s="8">
        <f>SUM(B40,C40,D40,E40,F40,G40,H40,I40,J40,K40,L40,M40,N40,O40)</f>
        <v>0</v>
      </c>
    </row>
    <row r="41" spans="1:17" ht="12.75">
      <c r="A41" s="8" t="s">
        <v>170</v>
      </c>
      <c r="B41" s="9"/>
      <c r="F41" s="10"/>
      <c r="G41" s="11" t="s">
        <v>171</v>
      </c>
      <c r="H41" s="12" t="s">
        <v>172</v>
      </c>
      <c r="I41" s="12"/>
      <c r="J41" s="12"/>
      <c r="K41" s="13"/>
      <c r="L41" s="9" t="s">
        <v>173</v>
      </c>
      <c r="M41" t="s">
        <v>174</v>
      </c>
      <c r="O41" s="10"/>
      <c r="Q41" s="8"/>
    </row>
    <row r="42" spans="1:17" ht="12.75">
      <c r="A42" s="8"/>
      <c r="B42" s="14"/>
      <c r="C42" s="15"/>
      <c r="D42" s="15"/>
      <c r="E42" s="15"/>
      <c r="F42" s="16"/>
      <c r="G42" s="17">
        <v>0</v>
      </c>
      <c r="H42" s="18">
        <v>0</v>
      </c>
      <c r="I42" s="18"/>
      <c r="J42" s="18"/>
      <c r="K42" s="19"/>
      <c r="L42" s="14">
        <v>0</v>
      </c>
      <c r="M42" s="15">
        <v>0</v>
      </c>
      <c r="N42" s="15"/>
      <c r="O42" s="16"/>
      <c r="Q42" s="8">
        <f>SUM(B42,C42,D42,E42,F42,G42,H42,I42,J42,K42,L42,M42,N42,O42)</f>
        <v>0</v>
      </c>
    </row>
    <row r="43" spans="1:17" ht="12.75">
      <c r="A43" s="8" t="s">
        <v>175</v>
      </c>
      <c r="B43" s="9" t="s">
        <v>176</v>
      </c>
      <c r="C43" t="s">
        <v>177</v>
      </c>
      <c r="F43" s="10"/>
      <c r="G43" s="11" t="s">
        <v>178</v>
      </c>
      <c r="H43" s="12" t="s">
        <v>179</v>
      </c>
      <c r="I43" s="12" t="s">
        <v>180</v>
      </c>
      <c r="J43" s="12"/>
      <c r="K43" s="13"/>
      <c r="L43" s="9" t="s">
        <v>181</v>
      </c>
      <c r="M43" t="s">
        <v>182</v>
      </c>
      <c r="O43" s="10"/>
      <c r="Q43" s="8"/>
    </row>
    <row r="44" spans="1:17" ht="12.75">
      <c r="A44" s="8"/>
      <c r="B44" s="14">
        <v>0</v>
      </c>
      <c r="C44" s="15">
        <v>0</v>
      </c>
      <c r="D44" s="15"/>
      <c r="E44" s="15"/>
      <c r="F44" s="16"/>
      <c r="G44" s="17">
        <v>0</v>
      </c>
      <c r="H44" s="18">
        <v>0</v>
      </c>
      <c r="I44" s="18">
        <v>0</v>
      </c>
      <c r="J44" s="18"/>
      <c r="K44" s="19"/>
      <c r="L44" s="14">
        <v>0</v>
      </c>
      <c r="M44" s="15">
        <v>0</v>
      </c>
      <c r="N44" s="15"/>
      <c r="O44" s="16"/>
      <c r="Q44" s="8">
        <f>SUM(B44,C44,D44,E44,F44,G44,H44,I44,J44,K44,L44,M44,N44,O44)</f>
        <v>0</v>
      </c>
    </row>
    <row r="45" spans="1:17" ht="12.75">
      <c r="A45" s="8" t="s">
        <v>183</v>
      </c>
      <c r="B45" s="9" t="s">
        <v>184</v>
      </c>
      <c r="F45" s="10"/>
      <c r="G45" s="27" t="s">
        <v>185</v>
      </c>
      <c r="H45" s="12" t="s">
        <v>186</v>
      </c>
      <c r="I45" s="12"/>
      <c r="J45" s="12"/>
      <c r="K45" s="13"/>
      <c r="L45" s="9" t="s">
        <v>187</v>
      </c>
      <c r="M45" t="s">
        <v>188</v>
      </c>
      <c r="O45" s="10"/>
      <c r="Q45" s="8"/>
    </row>
    <row r="46" spans="1:17" ht="12.75">
      <c r="A46" s="8"/>
      <c r="B46" s="14">
        <v>0</v>
      </c>
      <c r="C46" s="15"/>
      <c r="D46" s="15"/>
      <c r="E46" s="15"/>
      <c r="F46" s="16"/>
      <c r="G46" s="28">
        <v>0</v>
      </c>
      <c r="H46" s="18">
        <v>0</v>
      </c>
      <c r="I46" s="18"/>
      <c r="J46" s="18"/>
      <c r="K46" s="19"/>
      <c r="L46" s="14">
        <v>0</v>
      </c>
      <c r="M46" s="15">
        <v>0</v>
      </c>
      <c r="N46" s="15"/>
      <c r="O46" s="16"/>
      <c r="Q46" s="8">
        <f>SUM(B46,C46,D46,E46,F46,G46,H46,I46,J46,K46,L46,M46,N46,O46)</f>
        <v>0</v>
      </c>
    </row>
    <row r="47" spans="1:17" ht="12.75">
      <c r="A47" s="8" t="s">
        <v>189</v>
      </c>
      <c r="B47" s="9" t="s">
        <v>190</v>
      </c>
      <c r="F47" s="10"/>
      <c r="G47" s="27" t="s">
        <v>191</v>
      </c>
      <c r="H47" s="12" t="s">
        <v>192</v>
      </c>
      <c r="I47" s="12"/>
      <c r="J47" s="12"/>
      <c r="K47" s="13"/>
      <c r="L47" s="9" t="s">
        <v>193</v>
      </c>
      <c r="M47" t="s">
        <v>194</v>
      </c>
      <c r="O47" s="10"/>
      <c r="Q47" s="8"/>
    </row>
    <row r="48" spans="1:17" ht="12.75">
      <c r="A48" s="8"/>
      <c r="B48" s="14">
        <v>0</v>
      </c>
      <c r="C48" s="15"/>
      <c r="D48" s="15"/>
      <c r="E48" s="15"/>
      <c r="F48" s="16"/>
      <c r="G48" s="28">
        <v>0</v>
      </c>
      <c r="H48" s="18">
        <v>0</v>
      </c>
      <c r="I48" s="18"/>
      <c r="J48" s="18"/>
      <c r="K48" s="19"/>
      <c r="L48" s="14">
        <v>0</v>
      </c>
      <c r="M48" s="15">
        <v>0</v>
      </c>
      <c r="N48" s="15"/>
      <c r="O48" s="16"/>
      <c r="Q48" s="8">
        <f>SUM(B48,C48,D48,E48,F48,G48,H48,I48,J48,K48,L48,M48,N48,O48)</f>
        <v>0</v>
      </c>
    </row>
    <row r="49" spans="1:17" ht="12.75">
      <c r="A49" s="8" t="s">
        <v>195</v>
      </c>
      <c r="B49" s="9" t="s">
        <v>196</v>
      </c>
      <c r="C49" t="s">
        <v>197</v>
      </c>
      <c r="F49" s="10"/>
      <c r="G49" s="11" t="s">
        <v>198</v>
      </c>
      <c r="H49" s="12" t="s">
        <v>199</v>
      </c>
      <c r="I49" s="12" t="s">
        <v>200</v>
      </c>
      <c r="J49" s="12"/>
      <c r="K49" s="13"/>
      <c r="L49" s="9" t="s">
        <v>201</v>
      </c>
      <c r="M49" t="s">
        <v>202</v>
      </c>
      <c r="O49" s="10"/>
      <c r="Q49" s="8"/>
    </row>
    <row r="50" spans="1:17" ht="12.75">
      <c r="A50" s="8"/>
      <c r="B50" s="14">
        <v>0</v>
      </c>
      <c r="C50" s="15">
        <v>0</v>
      </c>
      <c r="D50" s="15"/>
      <c r="E50" s="15"/>
      <c r="F50" s="16"/>
      <c r="G50" s="17">
        <v>0</v>
      </c>
      <c r="H50" s="18">
        <v>0</v>
      </c>
      <c r="I50" s="18">
        <v>0</v>
      </c>
      <c r="J50" s="18"/>
      <c r="K50" s="19"/>
      <c r="L50" s="14">
        <v>0</v>
      </c>
      <c r="M50" s="15">
        <v>0</v>
      </c>
      <c r="N50" s="15"/>
      <c r="O50" s="16"/>
      <c r="Q50" s="8">
        <f>SUM(B50,C50,D50,E50,F50,G50,H50,I50,J50,K50,L50,M50,N50,O50)</f>
        <v>0</v>
      </c>
    </row>
    <row r="51" spans="1:17" ht="12.75">
      <c r="A51" s="8" t="s">
        <v>203</v>
      </c>
      <c r="B51" s="9" t="s">
        <v>204</v>
      </c>
      <c r="C51" t="s">
        <v>205</v>
      </c>
      <c r="F51" s="10"/>
      <c r="G51" s="11" t="s">
        <v>204</v>
      </c>
      <c r="H51" s="12" t="s">
        <v>205</v>
      </c>
      <c r="I51" s="12"/>
      <c r="J51" s="12"/>
      <c r="K51" s="13"/>
      <c r="L51" s="9" t="s">
        <v>204</v>
      </c>
      <c r="M51" t="s">
        <v>205</v>
      </c>
      <c r="O51" s="10"/>
      <c r="Q51" s="8"/>
    </row>
    <row r="52" spans="1:17" ht="12.75">
      <c r="A52" s="8"/>
      <c r="B52" s="14">
        <v>1</v>
      </c>
      <c r="C52" s="15">
        <v>1</v>
      </c>
      <c r="D52" s="15"/>
      <c r="E52" s="15"/>
      <c r="F52" s="16"/>
      <c r="G52" s="17">
        <v>1</v>
      </c>
      <c r="H52" s="18">
        <v>1</v>
      </c>
      <c r="I52" s="18"/>
      <c r="J52" s="18"/>
      <c r="K52" s="19"/>
      <c r="L52" s="14">
        <v>1</v>
      </c>
      <c r="M52" s="15">
        <v>1</v>
      </c>
      <c r="N52" s="15"/>
      <c r="O52" s="16"/>
      <c r="Q52" s="8">
        <f>SUM(B52,C52,D52,E52,F52,G52,H52,I52,J52,K52,L52,M52,N52,O52)</f>
        <v>6</v>
      </c>
    </row>
    <row r="53" spans="1:17" ht="12.75">
      <c r="A53" s="8" t="s">
        <v>206</v>
      </c>
      <c r="B53" s="9"/>
      <c r="F53" s="10"/>
      <c r="G53" s="11" t="s">
        <v>207</v>
      </c>
      <c r="H53" s="12"/>
      <c r="I53" s="12"/>
      <c r="J53" s="12"/>
      <c r="K53" s="13"/>
      <c r="L53" s="9"/>
      <c r="O53" s="10"/>
      <c r="Q53" s="8"/>
    </row>
    <row r="54" spans="1:17" ht="12.75">
      <c r="A54" s="8"/>
      <c r="B54" s="14"/>
      <c r="C54" s="15"/>
      <c r="D54" s="15"/>
      <c r="E54" s="15"/>
      <c r="F54" s="16"/>
      <c r="G54" s="17">
        <v>0</v>
      </c>
      <c r="H54" s="18"/>
      <c r="I54" s="18"/>
      <c r="J54" s="18"/>
      <c r="K54" s="19"/>
      <c r="L54" s="14"/>
      <c r="M54" s="15"/>
      <c r="N54" s="15"/>
      <c r="O54" s="16"/>
      <c r="Q54" s="8">
        <f>SUM(B54,C54,D54,E54,F54,G54,H54,I54,J54,K54,L54,M54,N54,O54)</f>
        <v>0</v>
      </c>
    </row>
    <row r="55" spans="1:17" ht="12.75">
      <c r="A55" s="8" t="s">
        <v>208</v>
      </c>
      <c r="B55" s="9"/>
      <c r="F55" s="10"/>
      <c r="G55" s="11" t="s">
        <v>209</v>
      </c>
      <c r="H55" s="12"/>
      <c r="I55" s="12"/>
      <c r="J55" s="12"/>
      <c r="K55" s="13"/>
      <c r="L55" s="9" t="s">
        <v>210</v>
      </c>
      <c r="O55" s="10"/>
      <c r="Q55" s="8"/>
    </row>
    <row r="56" spans="1:17" ht="12.75">
      <c r="A56" s="8"/>
      <c r="B56" s="14"/>
      <c r="C56" s="15"/>
      <c r="D56" s="15"/>
      <c r="E56" s="15"/>
      <c r="F56" s="16"/>
      <c r="G56" s="17">
        <v>0</v>
      </c>
      <c r="H56" s="18"/>
      <c r="I56" s="18"/>
      <c r="J56" s="18"/>
      <c r="K56" s="19"/>
      <c r="L56" s="14">
        <v>0</v>
      </c>
      <c r="M56" s="15"/>
      <c r="N56" s="15"/>
      <c r="O56" s="16"/>
      <c r="Q56" s="8">
        <f>SUM(B56,C56,D56,E56,F56,G56,H56,I56,J56,K56,L56,M56,N56,O56)</f>
        <v>0</v>
      </c>
    </row>
    <row r="57" spans="1:17" ht="12.75">
      <c r="A57" s="8" t="s">
        <v>211</v>
      </c>
      <c r="B57" s="9" t="s">
        <v>212</v>
      </c>
      <c r="F57" s="10"/>
      <c r="G57" s="11" t="s">
        <v>213</v>
      </c>
      <c r="H57" s="12"/>
      <c r="I57" s="12"/>
      <c r="J57" s="12"/>
      <c r="K57" s="13"/>
      <c r="L57" s="9"/>
      <c r="O57" s="10"/>
      <c r="Q57" s="8"/>
    </row>
    <row r="58" spans="1:17" ht="12.75">
      <c r="A58" s="29"/>
      <c r="B58" s="30">
        <v>0</v>
      </c>
      <c r="C58" s="31"/>
      <c r="D58" s="31"/>
      <c r="E58" s="31"/>
      <c r="F58" s="32"/>
      <c r="G58" s="33">
        <v>0</v>
      </c>
      <c r="H58" s="34"/>
      <c r="I58" s="34"/>
      <c r="J58" s="34"/>
      <c r="K58" s="35"/>
      <c r="L58" s="30"/>
      <c r="M58" s="31"/>
      <c r="N58" s="31"/>
      <c r="O58" s="32"/>
      <c r="Q58" s="29">
        <f>SUM(B58,C58,D58,E58,F58,G58,H58,I58,J58,K58,L58,M58,N58,O58)</f>
        <v>0</v>
      </c>
    </row>
    <row r="60" spans="2:15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7" ht="12.75">
      <c r="A61" s="36" t="s">
        <v>214</v>
      </c>
      <c r="B61" s="36"/>
      <c r="C61" s="36"/>
      <c r="D61" s="36"/>
      <c r="E61" s="36"/>
      <c r="F61" s="36"/>
      <c r="G61" s="36"/>
      <c r="H61" s="36"/>
      <c r="I61" s="36" t="s">
        <v>215</v>
      </c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6" t="s">
        <v>216</v>
      </c>
      <c r="B62" s="36"/>
      <c r="C62" s="36"/>
      <c r="D62" s="36"/>
      <c r="E62" s="36"/>
      <c r="F62" s="36"/>
      <c r="G62" s="36"/>
      <c r="H62" s="36"/>
      <c r="I62" s="36" t="s">
        <v>217</v>
      </c>
      <c r="J62" s="36"/>
      <c r="K62" s="36"/>
      <c r="L62" s="36"/>
      <c r="M62" s="36"/>
      <c r="N62" s="36"/>
      <c r="O62" s="36"/>
      <c r="P62" s="36"/>
      <c r="Q62" s="36"/>
    </row>
    <row r="64" ht="12.75">
      <c r="A64" s="37" t="s">
        <v>218</v>
      </c>
    </row>
    <row r="65" spans="1:17" ht="12.75">
      <c r="A65" s="8" t="s">
        <v>219</v>
      </c>
      <c r="C65" s="36" t="s">
        <v>220</v>
      </c>
      <c r="D65" s="36"/>
      <c r="E65" s="36"/>
      <c r="F65" s="38">
        <f>#N/A</f>
        <v>0.6666666666666671</v>
      </c>
      <c r="H65" s="36" t="s">
        <v>220</v>
      </c>
      <c r="I65" s="36"/>
      <c r="J65" s="36"/>
      <c r="K65" s="38">
        <f>SUM(G4,H4,G6,H6,I6,G8,H8,I8,G18,H18,I18,J18,K18,G20,H20,I20,G22,G30,G32,G34,G36,G38,H38,G42,G44,G46,G48,G52/3,H52/3)</f>
        <v>0.6666666666666666</v>
      </c>
      <c r="M65" s="36" t="s">
        <v>220</v>
      </c>
      <c r="N65" s="36"/>
      <c r="O65" s="36"/>
      <c r="P65" s="38">
        <f>SUM(L4,L52/3,M52/3)</f>
        <v>0.6666666666666671</v>
      </c>
      <c r="Q65" s="39" t="s">
        <v>221</v>
      </c>
    </row>
    <row r="66" spans="1:17" ht="12.75">
      <c r="A66" s="8" t="s">
        <v>222</v>
      </c>
      <c r="C66" s="36" t="s">
        <v>223</v>
      </c>
      <c r="D66" s="36"/>
      <c r="E66" s="36"/>
      <c r="F66" s="38">
        <f>SUM(B10,C10,D10,B12,C12,D12,B16,C16,D16,C26,D26,D36,C40,C44,)</f>
        <v>0</v>
      </c>
      <c r="H66" s="36" t="s">
        <v>223</v>
      </c>
      <c r="I66" s="36"/>
      <c r="J66" s="36"/>
      <c r="K66" s="38">
        <f>#N/A</f>
        <v>0</v>
      </c>
      <c r="M66" s="36" t="s">
        <v>224</v>
      </c>
      <c r="N66" s="36"/>
      <c r="O66" s="36"/>
      <c r="P66" s="38">
        <f>#N/A</f>
        <v>0</v>
      </c>
      <c r="Q66" s="39"/>
    </row>
    <row r="67" spans="1:17" ht="12.75">
      <c r="A67" s="29" t="s">
        <v>225</v>
      </c>
      <c r="C67" s="36" t="s">
        <v>226</v>
      </c>
      <c r="D67" s="36"/>
      <c r="E67" s="36"/>
      <c r="F67" s="38">
        <f>SUM(E6/2,D8/2,B58)</f>
        <v>0</v>
      </c>
      <c r="H67" s="36" t="s">
        <v>226</v>
      </c>
      <c r="I67" s="36"/>
      <c r="J67" s="36"/>
      <c r="K67" s="38">
        <f>SUM(G58,G56,G54,I44/2,J8/2,J6/2,)</f>
        <v>0</v>
      </c>
      <c r="M67" s="36" t="s">
        <v>226</v>
      </c>
      <c r="N67" s="36"/>
      <c r="O67" s="36"/>
      <c r="P67" s="38">
        <f>SUM(N6/2,N8/2,O18/2,N20/2,M22/2,N22,M24/2,N26/2,N28/2,N30/2,N32/2,M34/2,M36/2,N38/2,M40/2,M42/2,M44,M46,M48,L56)</f>
        <v>0</v>
      </c>
      <c r="Q67" s="40">
        <f>SUM(F68,K68,P68)</f>
        <v>2.000000000000001</v>
      </c>
    </row>
    <row r="68" spans="3:17" ht="12.75">
      <c r="C68" s="36" t="s">
        <v>227</v>
      </c>
      <c r="D68" s="36"/>
      <c r="E68" s="36"/>
      <c r="F68" s="38">
        <f>SUM(F65,F66,F67)</f>
        <v>0.6666666666666671</v>
      </c>
      <c r="H68" s="36" t="s">
        <v>228</v>
      </c>
      <c r="I68" s="36"/>
      <c r="J68" s="36"/>
      <c r="K68" s="38">
        <f>SUM(K65,K66,K67)</f>
        <v>0.6666666666666666</v>
      </c>
      <c r="M68" s="36" t="s">
        <v>229</v>
      </c>
      <c r="N68" s="36"/>
      <c r="O68" s="36"/>
      <c r="P68" s="38">
        <f>SUM(P65,P66,P67)</f>
        <v>0.6666666666666671</v>
      </c>
      <c r="Q68" s="40"/>
    </row>
    <row r="69" spans="1:16" ht="12.75">
      <c r="A69" s="36" t="s">
        <v>230</v>
      </c>
      <c r="B69" s="36"/>
      <c r="C69" s="38"/>
      <c r="D69" s="38"/>
      <c r="E69" s="38"/>
      <c r="F69" s="38"/>
      <c r="H69" s="38"/>
      <c r="I69" s="38"/>
      <c r="J69" s="38"/>
      <c r="K69" s="38"/>
      <c r="M69" s="38"/>
      <c r="N69" s="38"/>
      <c r="O69" s="38"/>
      <c r="P69" s="38"/>
    </row>
    <row r="70" spans="1:16" ht="12.75">
      <c r="A70" s="36" t="s">
        <v>231</v>
      </c>
      <c r="B70" s="36"/>
      <c r="C70" s="38"/>
      <c r="D70" s="38"/>
      <c r="E70" s="38"/>
      <c r="F70" s="38"/>
      <c r="H70" s="38"/>
      <c r="I70" s="38"/>
      <c r="J70" s="38"/>
      <c r="K70" s="38"/>
      <c r="M70" s="38"/>
      <c r="N70" s="38"/>
      <c r="O70" s="38"/>
      <c r="P70" s="38"/>
    </row>
    <row r="71" spans="1:16" ht="12.75">
      <c r="A71" s="36" t="s">
        <v>232</v>
      </c>
      <c r="B71" s="36"/>
      <c r="C71" s="38"/>
      <c r="D71" s="38"/>
      <c r="E71" s="38"/>
      <c r="F71" s="38"/>
      <c r="H71" s="38"/>
      <c r="I71" s="38"/>
      <c r="J71" s="38"/>
      <c r="K71" s="38"/>
      <c r="M71" s="38"/>
      <c r="N71" s="38"/>
      <c r="O71" s="38"/>
      <c r="P71" s="38"/>
    </row>
    <row r="65536" ht="12.75"/>
  </sheetData>
  <sheetProtection selectLockedCells="1" selectUnlockedCells="1"/>
  <mergeCells count="30">
    <mergeCell ref="A61:H61"/>
    <mergeCell ref="I61:Q61"/>
    <mergeCell ref="A62:H62"/>
    <mergeCell ref="I62:Q62"/>
    <mergeCell ref="C65:E65"/>
    <mergeCell ref="H65:J65"/>
    <mergeCell ref="M65:O65"/>
    <mergeCell ref="Q65:Q66"/>
    <mergeCell ref="C66:E66"/>
    <mergeCell ref="H66:J66"/>
    <mergeCell ref="M66:O66"/>
    <mergeCell ref="C67:E67"/>
    <mergeCell ref="H67:J67"/>
    <mergeCell ref="M67:O67"/>
    <mergeCell ref="Q67:Q68"/>
    <mergeCell ref="C68:E68"/>
    <mergeCell ref="H68:J68"/>
    <mergeCell ref="M68:O68"/>
    <mergeCell ref="A69:B69"/>
    <mergeCell ref="C69:F69"/>
    <mergeCell ref="H69:K69"/>
    <mergeCell ref="M69:P69"/>
    <mergeCell ref="A70:B70"/>
    <mergeCell ref="C70:F70"/>
    <mergeCell ref="H70:K70"/>
    <mergeCell ref="M70:P70"/>
    <mergeCell ref="A71:B71"/>
    <mergeCell ref="C71:F71"/>
    <mergeCell ref="H71:K71"/>
    <mergeCell ref="M71:P7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2019-09-02T11:01:02Z</cp:lastPrinted>
  <dcterms:created xsi:type="dcterms:W3CDTF">2019-08-19T10:36:16Z</dcterms:created>
  <dcterms:modified xsi:type="dcterms:W3CDTF">2020-04-24T08:11:53Z</dcterms:modified>
  <cp:category/>
  <cp:version/>
  <cp:contentType/>
  <cp:contentStatus/>
  <cp:revision>9</cp:revision>
</cp:coreProperties>
</file>