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drawings/drawing4.xml" ContentType="application/vnd.openxmlformats-officedocument.drawing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drawings/drawing5.xml" ContentType="application/vnd.openxmlformats-officedocument.drawing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6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drawings/drawing7.xml" ContentType="application/vnd.openxmlformats-officedocument.drawing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drawings/drawing8.xml" ContentType="application/vnd.openxmlformats-officedocument.drawing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drawings/drawing9.xml" ContentType="application/vnd.openxmlformats-officedocument.drawing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drawings/drawing10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ttinen\Documents\Työjuttuja Poke\Taitoa Toiminnasta\"/>
    </mc:Choice>
  </mc:AlternateContent>
  <bookViews>
    <workbookView xWindow="0" yWindow="0" windowWidth="19200" windowHeight="11595"/>
  </bookViews>
  <sheets>
    <sheet name="Etusivu" sheetId="132" r:id="rId1"/>
    <sheet name="Yhteenveto" sheetId="143" r:id="rId2"/>
    <sheet name="Lounasruokien valmistus" sheetId="133" r:id="rId3"/>
    <sheet name="Annosruokien valmistus" sheetId="134" r:id="rId4"/>
    <sheet name="A la carte-ruoanvalmistus" sheetId="144" r:id="rId5"/>
    <sheet name="Juomien myynti ja tarjoilu" sheetId="145" r:id="rId6"/>
    <sheet name="Kokouspalvelut" sheetId="146" r:id="rId7"/>
    <sheet name="Pikaruokapalvelut" sheetId="147" r:id="rId8"/>
    <sheet name="Tilaus- ja juhlaruokien valmist" sheetId="148" r:id="rId9"/>
    <sheet name="Kahvilapalvelut" sheetId="149" r:id="rId10"/>
  </sheets>
  <definedNames>
    <definedName name="_xlnm.Print_Area" localSheetId="4">'A la carte-ruoanvalmistus'!$B$2:$X$51</definedName>
    <definedName name="_xlnm.Print_Area" localSheetId="3">'Annosruokien valmistus'!$B$2:$X$51</definedName>
    <definedName name="_xlnm.Print_Area" localSheetId="0">Etusivu!$B$2:$X$56</definedName>
    <definedName name="_xlnm.Print_Area" localSheetId="5">'Juomien myynti ja tarjoilu'!$B$2:$X$51</definedName>
    <definedName name="_xlnm.Print_Area" localSheetId="9">Kahvilapalvelut!$B$2:$X$51</definedName>
    <definedName name="_xlnm.Print_Area" localSheetId="6">Kokouspalvelut!$B$2:$X$51</definedName>
    <definedName name="_xlnm.Print_Area" localSheetId="2">'Lounasruokien valmistus'!$B$2:$X$53</definedName>
    <definedName name="_xlnm.Print_Area" localSheetId="7">Pikaruokapalvelut!$B$2:$X$51</definedName>
    <definedName name="_xlnm.Print_Area" localSheetId="8">'Tilaus- ja juhlaruokien valmist'!$B$2:$X$53</definedName>
    <definedName name="_xlnm.Print_Area" localSheetId="1">Yhteenveto!$B$2:$Y$62</definedName>
  </definedNames>
  <calcPr calcId="152511"/>
</workbook>
</file>

<file path=xl/calcChain.xml><?xml version="1.0" encoding="utf-8"?>
<calcChain xmlns="http://schemas.openxmlformats.org/spreadsheetml/2006/main">
  <c r="R34" i="143" l="1"/>
  <c r="R32" i="143"/>
  <c r="R36" i="143"/>
  <c r="R42" i="143"/>
  <c r="R44" i="143"/>
  <c r="R40" i="143"/>
  <c r="R38" i="143"/>
  <c r="R30" i="143"/>
  <c r="C50" i="149" l="1"/>
  <c r="D42" i="149"/>
  <c r="E6" i="149"/>
  <c r="C52" i="148"/>
  <c r="D44" i="148"/>
  <c r="E6" i="148"/>
  <c r="C50" i="147"/>
  <c r="D42" i="147"/>
  <c r="E6" i="147"/>
  <c r="C50" i="146"/>
  <c r="D42" i="146"/>
  <c r="E6" i="146"/>
  <c r="C50" i="145"/>
  <c r="D42" i="145"/>
  <c r="E6" i="145"/>
  <c r="C50" i="144"/>
  <c r="D42" i="144"/>
  <c r="E6" i="144"/>
  <c r="C50" i="134"/>
  <c r="D42" i="134"/>
  <c r="E6" i="134"/>
  <c r="C52" i="133"/>
  <c r="D44" i="133"/>
  <c r="E6" i="133"/>
  <c r="C46" i="132"/>
  <c r="C45" i="132"/>
  <c r="C44" i="132"/>
  <c r="C43" i="132"/>
  <c r="C41" i="132"/>
  <c r="C36" i="132"/>
  <c r="E9" i="143"/>
  <c r="E6" i="143"/>
</calcChain>
</file>

<file path=xl/sharedStrings.xml><?xml version="1.0" encoding="utf-8"?>
<sst xmlns="http://schemas.openxmlformats.org/spreadsheetml/2006/main" count="168" uniqueCount="95">
  <si>
    <t>Vaadittava osaaminen</t>
  </si>
  <si>
    <t>Kartoitettu</t>
  </si>
  <si>
    <t>___ . ___ . ______</t>
  </si>
  <si>
    <t>Opettajan allekirjoitus</t>
  </si>
  <si>
    <t>Työssäoppimispaikan
edustajan allekirjoitus</t>
  </si>
  <si>
    <t>____________________________</t>
  </si>
  <si>
    <t>Esimerkkitie 15 B 9</t>
  </si>
  <si>
    <t>Matti Meikäläinen</t>
  </si>
  <si>
    <t>01234 Postitoimipaikka</t>
  </si>
  <si>
    <t>Työssäoppimispaikan nimi</t>
  </si>
  <si>
    <t>012 345 6789</t>
  </si>
  <si>
    <t>Toimii asiakaspalvelussa</t>
  </si>
  <si>
    <t xml:space="preserve">Siistii ja järjestää toimintaympäristön </t>
  </si>
  <si>
    <t>Noudattaa omavalvontasuunnitelmaa</t>
  </si>
  <si>
    <t>Varmistaa asiakastyytyväisyyden</t>
  </si>
  <si>
    <t>Taitoa toiminnasta -hanke</t>
  </si>
  <si>
    <t>Ossut on tuotettu Bovallius-ammattiopiston hallinnoimissa ESR-rahoitteisissa hankkeissa.</t>
  </si>
  <si>
    <t>HOTELLI-, RAVINTOLA- JA CATERINGALAN PERUSTUTKINTO</t>
  </si>
  <si>
    <t>Lounasruokien valmistus</t>
  </si>
  <si>
    <t>Annosruokien valmistus</t>
  </si>
  <si>
    <t>À la carte-ruoanvalmistus</t>
  </si>
  <si>
    <t>Juomien myynti ja tarjoilu</t>
  </si>
  <si>
    <t>Kokouspalvelut</t>
  </si>
  <si>
    <t>Pikaruokapalvelut</t>
  </si>
  <si>
    <t>Tilaus- ja juhlaruokien valmistus</t>
  </si>
  <si>
    <t>Kahvilapalvelut</t>
  </si>
  <si>
    <t>Lounasruokien valmistus on kokin koulutusohjelman (kokki) pakollinen tutkinnon osa. Koulutuksessa siihen liittyvän osaamispaketin laajuus on 40 osp.</t>
  </si>
  <si>
    <t>Vastaanottaa, varastoi ja säilyttää raaka-aineita ja muita tarvikkeita</t>
  </si>
  <si>
    <t>Käsittelee ja käyttää eri jalostusasteella olevia elintarvikkeita</t>
  </si>
  <si>
    <t xml:space="preserve">Suurentaa ja pienentää ruokaohjeita </t>
  </si>
  <si>
    <t>Muuntaa ruokia asiakkaiden tai asiakasryhmien tarpeet huomioiden</t>
  </si>
  <si>
    <t xml:space="preserve">Osallistuu tarvittaessa ruokalistan suunnitteluun  </t>
  </si>
  <si>
    <t xml:space="preserve">Ajoittaa päivittäiset työtehtävänsä </t>
  </si>
  <si>
    <t>c</t>
  </si>
  <si>
    <t>Laittaa ruokalajit esille</t>
  </si>
  <si>
    <t>Osallistuu toimipaikan liikeidean tai toiminta-ajatuksen mukaiseen asiakaspalveluun</t>
  </si>
  <si>
    <t>Siistii ja järjestää työ- ja asiakastiloja</t>
  </si>
  <si>
    <t>Annosruokien valmistus on kokin koulutusohjelman (kokki) pakollinen tutkinnon osa. Koulutuksessa siihen liittyvän osaamispaketin laajuus on 20 osp.</t>
  </si>
  <si>
    <t xml:space="preserve">Aikatauluttaa päivittäiset työtehtävänsä </t>
  </si>
  <si>
    <t xml:space="preserve">Valmistaa annos- ja tilausruokia sekä leivonnaisia </t>
  </si>
  <si>
    <t xml:space="preserve">Laittaa ruoka-annoksia esille </t>
  </si>
  <si>
    <t xml:space="preserve">Noudattaa gastronomian perusperiaatteita </t>
  </si>
  <si>
    <t>Varmistaa asiakastyyyväisyyden</t>
  </si>
  <si>
    <t>Arvioi omaa työtään ja toimintaansa</t>
  </si>
  <si>
    <t>A la carte-ruoanvalmistus</t>
  </si>
  <si>
    <t>À la carte-ruoanvalmistus on kaikille valinnainen tutkinnon osa. Koulutuksessa siihen liittyvän osaamispaketin laajuus on  20 osp.</t>
  </si>
  <si>
    <t xml:space="preserve">Suunnittelee päivittäiset työtehtävänsä ja töiden vaiheistuksen </t>
  </si>
  <si>
    <t>Esivalmistaa ja valmistaa ravintolan à la carte -listan ruokia, lisäkkeitä ja jälkiruokia annoskorttien mukaan</t>
  </si>
  <si>
    <t>Käyttää monipuolisesti raaka-aineita ja ruoanvalmistusmenetelmiä</t>
  </si>
  <si>
    <t xml:space="preserve">Viimeistelee ja laittaa ruokalajit esille tarjoilua varten </t>
  </si>
  <si>
    <t>Toimii yhteistyössä tarjoiluhenkilöstön kanssa asiakaspalvelussa</t>
  </si>
  <si>
    <t>Valmistaa à la carte -ruokalajeista asiakkaiden erityisruokavalioiden mukaisia annoksia</t>
  </si>
  <si>
    <t>Käyttää gastronomian periaatteita annosten valmistuksessa ja kokoamisessa</t>
  </si>
  <si>
    <t>Juomien myynti ja tarjoilu on kaikille valinnainen tutkinnon osa. Koulutuksessa siihen liittyvän osaamispaketin laajuus on 20 osp.</t>
  </si>
  <si>
    <t>Varustaa ja kunnostaa myynti-, työ- ja asiakastiloja</t>
  </si>
  <si>
    <t>Suosittelee, myy ja tarjoilee juomatuotteita ja muita tuotteita</t>
  </si>
  <si>
    <t xml:space="preserve">Toimii asiakaspalvelussa  </t>
  </si>
  <si>
    <t>Hyödyntää alakohtaista kielitaitoa asiakaspalvelussa</t>
  </si>
  <si>
    <t>Valmistaa ja tarjoilee myydyimpiä juomasekoituksia</t>
  </si>
  <si>
    <t xml:space="preserve">Tarjoilee alkoholijuomia anniskelumääräyksiä noudattaen  </t>
  </si>
  <si>
    <t xml:space="preserve">Rekisteröi myyntiä ja laskuttaa asiakkaita </t>
  </si>
  <si>
    <t>Tekee vuorotilityksen ja muut vuoronvaihtoon liittyvät työt</t>
  </si>
  <si>
    <t>Siistii ja järjestää asiakas- ja työtiloja sekä huolehtii tilojen viihtyisyydestä</t>
  </si>
  <si>
    <t xml:space="preserve">Työskentelee yhteistyössä muun henkilöstön kanssa  </t>
  </si>
  <si>
    <t xml:space="preserve">Kunnostaa ja varustaa kokous-, asiakas- ja työtilat </t>
  </si>
  <si>
    <t xml:space="preserve">Toimii kokouspalvelun tehtävissä </t>
  </si>
  <si>
    <t>Varmistaa kokousvälineiden toimivuuden ja opastaa tarvittaessa asiakkaita niiden käytössä</t>
  </si>
  <si>
    <t>Vastaanottaa kokousasiakkaita, opastaa ja neuvoo kokouspalvelujen käytössä</t>
  </si>
  <si>
    <t>Hoitaa kokouksen tarjoilutehtävät</t>
  </si>
  <si>
    <t>Tekee yhteistyötä muun tarvittavan henkilöstön kanssa</t>
  </si>
  <si>
    <t xml:space="preserve">Siistii ja järjestää asiakas- ja työtilat sekä huolehtii tilojen viihtyisyydestä </t>
  </si>
  <si>
    <t xml:space="preserve">Kunnostaa myynti-, työ- ja asiakastilat  </t>
  </si>
  <si>
    <t>Valmistaa ja valmistelee toimipaikan pikaruokia</t>
  </si>
  <si>
    <t>Pitää huolta myytävien tuotteiden riittävyydestä ja laadusta</t>
  </si>
  <si>
    <t xml:space="preserve">Suosittelee, myy ja pakkaa pikaruoka- ja juomatuotteita huomioiden erityisruokavaliot </t>
  </si>
  <si>
    <t xml:space="preserve">Perehtyy tilausmääräykseen ja selvittää tilaisuuden luonteen </t>
  </si>
  <si>
    <t>Suunnittelee ruokien valmistusvaiheet, ajoituksen ja jaksotuksen</t>
  </si>
  <si>
    <t xml:space="preserve">Valmistaa tilaus- ja juhlaruokia </t>
  </si>
  <si>
    <t>Käyttää soveltuvia koneita, laitteita ja työvälinetä</t>
  </si>
  <si>
    <t xml:space="preserve">Valmistaa asiakkaan ennalta varaamiin tilaisuuksiin ruokalajeja ja leivonnaisia </t>
  </si>
  <si>
    <t>Pakkaa tarvittaessa ruokalajit kuljetusta varten</t>
  </si>
  <si>
    <t>Laittaa ruokalajeja esille ja huolehtii tuotteiden riittävyydestä ja tarjoiluastioiden täydentämistä</t>
  </si>
  <si>
    <t xml:space="preserve">Toimii tarvittaessa asiakaspalvelussa </t>
  </si>
  <si>
    <t>Siistii ja järjestää toimintaympäristön ja osallistuu astiahuoltoon</t>
  </si>
  <si>
    <t>Kahvilapalvelut on kaikille valinnainen tutkinnon osa. Koulutuksessa siihen liittyvän osaamispaketin laajuus on 15 osp.</t>
  </si>
  <si>
    <t xml:space="preserve">Kunnostaa asiakas- ja työtiloja </t>
  </si>
  <si>
    <t xml:space="preserve">Valmistaa, valmistelee ja laittaa esille kahvilan tuotteita ja huolehtii niiden laadusta </t>
  </si>
  <si>
    <t>Käyttää ja puhdistaa kahvilan koneita ja laitteita</t>
  </si>
  <si>
    <t xml:space="preserve">Suosittelee, myy ja tarjoilee kahvilan ruoka- ja juomatuotteita </t>
  </si>
  <si>
    <t>Siistii ja järjestää asiakas- ja työtiloja</t>
  </si>
  <si>
    <t xml:space="preserve">Noudattaa omavalvontasuunnitelmaa </t>
  </si>
  <si>
    <t>Kokouspalvelut on kaikille valinnainen tutkinnon osa. Koulutuksessa siihen liittyvän osaamispaketin laajuus on  15 osp.</t>
  </si>
  <si>
    <t>Pikaruokapalvelut on kaikille valinnainen tutkinnon osa. Koulutuksessa siihen liittyvän osaamispaketin laajuus on 15 osp.</t>
  </si>
  <si>
    <t>Tilaus- ja juhlaruokien valmistus on kaikille valinnainen tutkinnon osa. Koulutuksessa siihen liittyvän osaamispaketin laajuus on 20 osp.</t>
  </si>
  <si>
    <t xml:space="preserve">Valmistaa lounasruokia ja leivonnaisia perusruokaohjeiden ja 
-valmistusmenetelmien mukaan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</si>
</sst>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4"/>
      <color indexed="8"/>
      <name val="Calibri"/>
      <family val="2"/>
    </font>
    <font>
      <b/>
      <sz val="10"/>
      <color indexed="10"/>
      <name val="Calibri"/>
      <family val="2"/>
    </font>
    <font>
      <b/>
      <sz val="14"/>
      <color indexed="10"/>
      <name val="Calibri"/>
      <family val="2"/>
    </font>
    <font>
      <b/>
      <u/>
      <sz val="10"/>
      <color indexed="12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u/>
      <sz val="11"/>
      <color theme="10"/>
      <name val="Calibri"/>
      <family val="2"/>
    </font>
    <font>
      <sz val="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name val="Calibri"/>
      <family val="2"/>
    </font>
    <font>
      <sz val="22"/>
      <name val="Calibri"/>
      <family val="2"/>
    </font>
    <font>
      <sz val="22"/>
      <color indexed="9"/>
      <name val="Calibri"/>
      <family val="2"/>
    </font>
    <font>
      <b/>
      <sz val="36"/>
      <color theme="1"/>
      <name val="Calibri"/>
      <family val="2"/>
      <scheme val="minor"/>
    </font>
    <font>
      <sz val="26"/>
      <color theme="1" tint="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u/>
      <sz val="12"/>
      <color theme="1" tint="4.9989318521683403E-2"/>
      <name val="Calibri"/>
      <family val="2"/>
    </font>
    <font>
      <b/>
      <sz val="22"/>
      <color theme="6" tint="0.79998168889431442"/>
      <name val="Arial"/>
      <family val="2"/>
    </font>
    <font>
      <sz val="20"/>
      <color theme="1" tint="0.249977111117893"/>
      <name val="Calibri"/>
      <family val="2"/>
      <scheme val="minor"/>
    </font>
    <font>
      <sz val="36"/>
      <color theme="1" tint="0.249977111117893"/>
      <name val="Calibri"/>
      <family val="2"/>
      <scheme val="minor"/>
    </font>
    <font>
      <b/>
      <sz val="36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22"/>
      <color theme="1" tint="0.249977111117893"/>
      <name val="Calibri"/>
      <family val="2"/>
      <scheme val="minor"/>
    </font>
    <font>
      <sz val="28"/>
      <color theme="1" tint="0.249977111117893"/>
      <name val="Calibri"/>
      <family val="2"/>
      <scheme val="minor"/>
    </font>
    <font>
      <sz val="11"/>
      <color theme="1" tint="4.9989318521683403E-2"/>
      <name val="Calibri"/>
      <family val="2"/>
    </font>
    <font>
      <sz val="8"/>
      <color rgb="FF000000"/>
      <name val="Segoe UI"/>
      <family val="2"/>
    </font>
    <font>
      <sz val="2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6"/>
      <color theme="1" tint="0.249977111117893"/>
      <name val="Calibri"/>
      <family val="2"/>
      <scheme val="minor"/>
    </font>
    <font>
      <sz val="24"/>
      <color theme="1" tint="0.249977111117893"/>
      <name val="Calibri"/>
      <family val="2"/>
      <scheme val="minor"/>
    </font>
    <font>
      <b/>
      <sz val="30"/>
      <color theme="1" tint="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C94B"/>
        <bgColor indexed="64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3" borderId="0" xfId="0" applyFill="1" applyBorder="1"/>
    <xf numFmtId="0" fontId="0" fillId="3" borderId="0" xfId="0" applyFill="1"/>
    <xf numFmtId="0" fontId="0" fillId="2" borderId="0" xfId="0" applyFont="1" applyFill="1"/>
    <xf numFmtId="0" fontId="3" fillId="2" borderId="0" xfId="0" applyFont="1" applyFill="1" applyAlignment="1">
      <alignment horizontal="left" vertical="center" wrapText="1" indent="2"/>
    </xf>
    <xf numFmtId="0" fontId="3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/>
    </xf>
    <xf numFmtId="0" fontId="0" fillId="3" borderId="0" xfId="0" applyFont="1" applyFill="1"/>
    <xf numFmtId="0" fontId="3" fillId="2" borderId="0" xfId="0" applyFont="1" applyFill="1" applyBorder="1" applyAlignment="1">
      <alignment horizontal="left" vertical="center" wrapText="1" indent="2"/>
    </xf>
    <xf numFmtId="0" fontId="3" fillId="2" borderId="0" xfId="0" applyFont="1" applyFill="1" applyBorder="1" applyAlignment="1">
      <alignment horizontal="center" vertical="center" wrapText="1"/>
    </xf>
    <xf numFmtId="0" fontId="0" fillId="3" borderId="0" xfId="0" applyFont="1" applyFill="1" applyBorder="1"/>
    <xf numFmtId="0" fontId="21" fillId="3" borderId="0" xfId="0" applyFont="1" applyFill="1" applyBorder="1"/>
    <xf numFmtId="0" fontId="0" fillId="3" borderId="0" xfId="0" applyFont="1" applyFill="1" applyBorder="1" applyAlignment="1">
      <alignment textRotation="135"/>
    </xf>
    <xf numFmtId="0" fontId="0" fillId="4" borderId="0" xfId="0" applyFont="1" applyFill="1" applyBorder="1"/>
    <xf numFmtId="0" fontId="0" fillId="5" borderId="0" xfId="0" applyFont="1" applyFill="1"/>
    <xf numFmtId="0" fontId="27" fillId="3" borderId="0" xfId="0" applyFont="1" applyFill="1"/>
    <xf numFmtId="0" fontId="24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0" fontId="24" fillId="3" borderId="0" xfId="0" applyFont="1" applyFill="1" applyAlignment="1">
      <alignment horizontal="center" vertical="center"/>
    </xf>
    <xf numFmtId="0" fontId="27" fillId="3" borderId="0" xfId="0" applyFont="1" applyFill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textRotation="90" wrapText="1"/>
    </xf>
    <xf numFmtId="0" fontId="3" fillId="2" borderId="0" xfId="0" applyFont="1" applyFill="1" applyBorder="1" applyAlignment="1">
      <alignment horizontal="center" textRotation="90" wrapText="1"/>
    </xf>
    <xf numFmtId="0" fontId="7" fillId="2" borderId="0" xfId="1" applyFont="1" applyFill="1" applyBorder="1" applyAlignment="1" applyProtection="1">
      <alignment horizontal="left" vertical="center" wrapText="1" indent="2"/>
    </xf>
    <xf numFmtId="0" fontId="5" fillId="2" borderId="0" xfId="0" applyFont="1" applyFill="1" applyBorder="1" applyAlignment="1">
      <alignment horizontal="center" vertical="center" textRotation="90" wrapText="1"/>
    </xf>
    <xf numFmtId="14" fontId="4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0" fontId="7" fillId="2" borderId="0" xfId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0" fontId="13" fillId="2" borderId="0" xfId="0" applyFont="1" applyFill="1" applyBorder="1" applyAlignment="1"/>
    <xf numFmtId="0" fontId="9" fillId="2" borderId="0" xfId="0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/>
    <xf numFmtId="0" fontId="11" fillId="2" borderId="0" xfId="0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center"/>
    </xf>
    <xf numFmtId="0" fontId="27" fillId="3" borderId="1" xfId="0" applyFont="1" applyFill="1" applyBorder="1"/>
    <xf numFmtId="0" fontId="25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vertical="center"/>
    </xf>
    <xf numFmtId="0" fontId="26" fillId="3" borderId="0" xfId="0" applyFont="1" applyFill="1" applyBorder="1" applyAlignment="1">
      <alignment horizontal="left" vertical="center"/>
    </xf>
    <xf numFmtId="0" fontId="20" fillId="4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0" fillId="3" borderId="0" xfId="0" applyFont="1" applyFill="1" applyAlignment="1">
      <alignment vertical="top"/>
    </xf>
    <xf numFmtId="0" fontId="26" fillId="3" borderId="0" xfId="0" applyFont="1" applyFill="1" applyBorder="1" applyAlignment="1">
      <alignment horizontal="left" vertical="center"/>
    </xf>
    <xf numFmtId="0" fontId="33" fillId="3" borderId="0" xfId="0" applyFont="1" applyFill="1" applyBorder="1" applyAlignment="1">
      <alignment vertical="center" wrapText="1"/>
    </xf>
    <xf numFmtId="0" fontId="26" fillId="3" borderId="0" xfId="0" applyFont="1" applyFill="1" applyBorder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5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33" fillId="3" borderId="0" xfId="0" applyFont="1" applyFill="1" applyBorder="1" applyAlignment="1">
      <alignment horizontal="left" vertical="center" wrapText="1"/>
    </xf>
    <xf numFmtId="0" fontId="22" fillId="3" borderId="0" xfId="1" applyFont="1" applyFill="1" applyBorder="1" applyAlignment="1" applyProtection="1">
      <alignment horizontal="left" vertical="center" indent="2"/>
    </xf>
    <xf numFmtId="0" fontId="2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left" vertical="center"/>
    </xf>
    <xf numFmtId="0" fontId="36" fillId="3" borderId="0" xfId="0" applyFont="1" applyFill="1" applyBorder="1" applyAlignment="1">
      <alignment horizontal="left" vertical="center" wrapText="1"/>
    </xf>
    <xf numFmtId="0" fontId="22" fillId="4" borderId="0" xfId="1" applyFont="1" applyFill="1" applyBorder="1" applyAlignment="1" applyProtection="1">
      <alignment horizontal="left" vertical="center" indent="2"/>
    </xf>
    <xf numFmtId="0" fontId="2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wrapText="1"/>
    </xf>
    <xf numFmtId="0" fontId="26" fillId="3" borderId="0" xfId="0" applyFont="1" applyFill="1" applyBorder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right" vertical="center"/>
    </xf>
    <xf numFmtId="0" fontId="28" fillId="3" borderId="0" xfId="0" applyFont="1" applyFill="1" applyAlignment="1">
      <alignment horizontal="left" vertical="center"/>
    </xf>
    <xf numFmtId="0" fontId="30" fillId="3" borderId="0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7" fillId="3" borderId="0" xfId="0" applyFont="1" applyFill="1" applyAlignment="1">
      <alignment horizontal="left" vertical="top" wrapText="1"/>
    </xf>
    <xf numFmtId="0" fontId="31" fillId="4" borderId="0" xfId="1" applyFont="1" applyFill="1" applyBorder="1" applyAlignment="1" applyProtection="1">
      <alignment horizontal="left" vertical="center" wrapText="1"/>
    </xf>
    <xf numFmtId="0" fontId="31" fillId="3" borderId="0" xfId="1" applyFont="1" applyFill="1" applyBorder="1" applyAlignment="1" applyProtection="1">
      <alignment horizontal="left" vertical="center" wrapText="1"/>
    </xf>
    <xf numFmtId="0" fontId="24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/>
    </xf>
    <xf numFmtId="0" fontId="0" fillId="3" borderId="0" xfId="0" applyFont="1" applyFill="1" applyAlignment="1">
      <alignment horizontal="left" vertical="top" wrapText="1"/>
    </xf>
    <xf numFmtId="0" fontId="37" fillId="3" borderId="0" xfId="0" applyFont="1" applyFill="1" applyBorder="1" applyAlignment="1">
      <alignment horizontal="center" vertical="center"/>
    </xf>
  </cellXfs>
  <cellStyles count="2">
    <cellStyle name="Hyperlinkki" xfId="1" builtinId="8"/>
    <cellStyle name="Normaali" xfId="0" builtinId="0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99C9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44.xml><?xml version="1.0" encoding="utf-8"?>
<formControlPr xmlns="http://schemas.microsoft.com/office/spreadsheetml/2009/9/main" objectType="GBox" noThreeD="1"/>
</file>

<file path=xl/ctrlProps/ctrlProp145.xml><?xml version="1.0" encoding="utf-8"?>
<formControlPr xmlns="http://schemas.microsoft.com/office/spreadsheetml/2009/9/main" objectType="Radio" firstButton="1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GBox" noThreeD="1"/>
</file>

<file path=xl/ctrlProps/ctrlProp151.xml><?xml version="1.0" encoding="utf-8"?>
<formControlPr xmlns="http://schemas.microsoft.com/office/spreadsheetml/2009/9/main" objectType="Radio" firstButton="1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GBox" noThreeD="1"/>
</file>

<file path=xl/ctrlProps/ctrlProp154.xml><?xml version="1.0" encoding="utf-8"?>
<formControlPr xmlns="http://schemas.microsoft.com/office/spreadsheetml/2009/9/main" objectType="Radio" firstButton="1" lockText="1" noThreeD="1"/>
</file>

<file path=xl/ctrlProps/ctrlProp155.xml><?xml version="1.0" encoding="utf-8"?>
<formControlPr xmlns="http://schemas.microsoft.com/office/spreadsheetml/2009/9/main" objectType="Radio" lockText="1" noThreeD="1"/>
</file>

<file path=xl/ctrlProps/ctrlProp156.xml><?xml version="1.0" encoding="utf-8"?>
<formControlPr xmlns="http://schemas.microsoft.com/office/spreadsheetml/2009/9/main" objectType="GBox" noThreeD="1"/>
</file>

<file path=xl/ctrlProps/ctrlProp157.xml><?xml version="1.0" encoding="utf-8"?>
<formControlPr xmlns="http://schemas.microsoft.com/office/spreadsheetml/2009/9/main" objectType="Radio" firstButton="1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firstButton="1" lockText="1" noThreeD="1"/>
</file>

<file path=xl/ctrlProps/ctrlProp160.xml><?xml version="1.0" encoding="utf-8"?>
<formControlPr xmlns="http://schemas.microsoft.com/office/spreadsheetml/2009/9/main" objectType="Radio" firstButton="1" lockText="1" noThreeD="1"/>
</file>

<file path=xl/ctrlProps/ctrlProp161.xml><?xml version="1.0" encoding="utf-8"?>
<formControlPr xmlns="http://schemas.microsoft.com/office/spreadsheetml/2009/9/main" objectType="Radio" lockText="1" noThreeD="1"/>
</file>

<file path=xl/ctrlProps/ctrlProp162.xml><?xml version="1.0" encoding="utf-8"?>
<formControlPr xmlns="http://schemas.microsoft.com/office/spreadsheetml/2009/9/main" objectType="GBox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GBox" noThreeD="1"/>
</file>

<file path=xl/ctrlProps/ctrlProp166.xml><?xml version="1.0" encoding="utf-8"?>
<formControlPr xmlns="http://schemas.microsoft.com/office/spreadsheetml/2009/9/main" objectType="Radio" firstButton="1" lockText="1" noThreeD="1"/>
</file>

<file path=xl/ctrlProps/ctrlProp167.xml><?xml version="1.0" encoding="utf-8"?>
<formControlPr xmlns="http://schemas.microsoft.com/office/spreadsheetml/2009/9/main" objectType="Radio" lockText="1" noThreeD="1"/>
</file>

<file path=xl/ctrlProps/ctrlProp168.xml><?xml version="1.0" encoding="utf-8"?>
<formControlPr xmlns="http://schemas.microsoft.com/office/spreadsheetml/2009/9/main" objectType="GBox" noThreeD="1"/>
</file>

<file path=xl/ctrlProps/ctrlProp169.xml><?xml version="1.0" encoding="utf-8"?>
<formControlPr xmlns="http://schemas.microsoft.com/office/spreadsheetml/2009/9/main" objectType="Radio" firstButton="1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lockText="1" noThreeD="1"/>
</file>

<file path=xl/ctrlProps/ctrlProp173.xml><?xml version="1.0" encoding="utf-8"?>
<formControlPr xmlns="http://schemas.microsoft.com/office/spreadsheetml/2009/9/main" objectType="Radio" lockText="1" noThreeD="1"/>
</file>

<file path=xl/ctrlProps/ctrlProp174.xml><?xml version="1.0" encoding="utf-8"?>
<formControlPr xmlns="http://schemas.microsoft.com/office/spreadsheetml/2009/9/main" objectType="GBox" noThreeD="1"/>
</file>

<file path=xl/ctrlProps/ctrlProp175.xml><?xml version="1.0" encoding="utf-8"?>
<formControlPr xmlns="http://schemas.microsoft.com/office/spreadsheetml/2009/9/main" objectType="Radio" firstButton="1" lockText="1" noThreeD="1"/>
</file>

<file path=xl/ctrlProps/ctrlProp176.xml><?xml version="1.0" encoding="utf-8"?>
<formControlPr xmlns="http://schemas.microsoft.com/office/spreadsheetml/2009/9/main" objectType="Radio" lockText="1" noThreeD="1"/>
</file>

<file path=xl/ctrlProps/ctrlProp177.xml><?xml version="1.0" encoding="utf-8"?>
<formControlPr xmlns="http://schemas.microsoft.com/office/spreadsheetml/2009/9/main" objectType="GBox" noThreeD="1"/>
</file>

<file path=xl/ctrlProps/ctrlProp178.xml><?xml version="1.0" encoding="utf-8"?>
<formControlPr xmlns="http://schemas.microsoft.com/office/spreadsheetml/2009/9/main" objectType="Radio" firstButton="1" lockText="1" noThreeD="1"/>
</file>

<file path=xl/ctrlProps/ctrlProp179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80.xml><?xml version="1.0" encoding="utf-8"?>
<formControlPr xmlns="http://schemas.microsoft.com/office/spreadsheetml/2009/9/main" objectType="GBox" noThreeD="1"/>
</file>

<file path=xl/ctrlProps/ctrlProp181.xml><?xml version="1.0" encoding="utf-8"?>
<formControlPr xmlns="http://schemas.microsoft.com/office/spreadsheetml/2009/9/main" objectType="Radio" firstButton="1" lockText="1" noThreeD="1"/>
</file>

<file path=xl/ctrlProps/ctrlProp182.xml><?xml version="1.0" encoding="utf-8"?>
<formControlPr xmlns="http://schemas.microsoft.com/office/spreadsheetml/2009/9/main" objectType="Radio" lockText="1" noThreeD="1"/>
</file>

<file path=xl/ctrlProps/ctrlProp183.xml><?xml version="1.0" encoding="utf-8"?>
<formControlPr xmlns="http://schemas.microsoft.com/office/spreadsheetml/2009/9/main" objectType="GBox" noThreeD="1"/>
</file>

<file path=xl/ctrlProps/ctrlProp184.xml><?xml version="1.0" encoding="utf-8"?>
<formControlPr xmlns="http://schemas.microsoft.com/office/spreadsheetml/2009/9/main" objectType="Radio" firstButton="1" lockText="1" noThreeD="1"/>
</file>

<file path=xl/ctrlProps/ctrlProp185.xml><?xml version="1.0" encoding="utf-8"?>
<formControlPr xmlns="http://schemas.microsoft.com/office/spreadsheetml/2009/9/main" objectType="Radio" lockText="1" noThreeD="1"/>
</file>

<file path=xl/ctrlProps/ctrlProp186.xml><?xml version="1.0" encoding="utf-8"?>
<formControlPr xmlns="http://schemas.microsoft.com/office/spreadsheetml/2009/9/main" objectType="GBox" noThreeD="1"/>
</file>

<file path=xl/ctrlProps/ctrlProp187.xml><?xml version="1.0" encoding="utf-8"?>
<formControlPr xmlns="http://schemas.microsoft.com/office/spreadsheetml/2009/9/main" objectType="Radio" firstButton="1" lockText="1" noThreeD="1"/>
</file>

<file path=xl/ctrlProps/ctrlProp188.xml><?xml version="1.0" encoding="utf-8"?>
<formControlPr xmlns="http://schemas.microsoft.com/office/spreadsheetml/2009/9/main" objectType="Radio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190.xml><?xml version="1.0" encoding="utf-8"?>
<formControlPr xmlns="http://schemas.microsoft.com/office/spreadsheetml/2009/9/main" objectType="Radio" firstButton="1" lockText="1" noThreeD="1"/>
</file>

<file path=xl/ctrlProps/ctrlProp191.xml><?xml version="1.0" encoding="utf-8"?>
<formControlPr xmlns="http://schemas.microsoft.com/office/spreadsheetml/2009/9/main" objectType="Radio" lockText="1" noThreeD="1"/>
</file>

<file path=xl/ctrlProps/ctrlProp192.xml><?xml version="1.0" encoding="utf-8"?>
<formControlPr xmlns="http://schemas.microsoft.com/office/spreadsheetml/2009/9/main" objectType="GBox" noThreeD="1"/>
</file>

<file path=xl/ctrlProps/ctrlProp193.xml><?xml version="1.0" encoding="utf-8"?>
<formControlPr xmlns="http://schemas.microsoft.com/office/spreadsheetml/2009/9/main" objectType="Radio" firstButton="1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GBox" noThreeD="1"/>
</file>

<file path=xl/ctrlProps/ctrlProp196.xml><?xml version="1.0" encoding="utf-8"?>
<formControlPr xmlns="http://schemas.microsoft.com/office/spreadsheetml/2009/9/main" objectType="Radio" firstButton="1" lockText="1" noThreeD="1"/>
</file>

<file path=xl/ctrlProps/ctrlProp197.xml><?xml version="1.0" encoding="utf-8"?>
<formControlPr xmlns="http://schemas.microsoft.com/office/spreadsheetml/2009/9/main" objectType="Radio" lockText="1" noThreeD="1"/>
</file>

<file path=xl/ctrlProps/ctrlProp198.xml><?xml version="1.0" encoding="utf-8"?>
<formControlPr xmlns="http://schemas.microsoft.com/office/spreadsheetml/2009/9/main" objectType="GBox" noThreeD="1"/>
</file>

<file path=xl/ctrlProps/ctrlProp19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Radio" lockText="1" noThreeD="1"/>
</file>

<file path=xl/ctrlProps/ctrlProp201.xml><?xml version="1.0" encoding="utf-8"?>
<formControlPr xmlns="http://schemas.microsoft.com/office/spreadsheetml/2009/9/main" objectType="GBox" noThreeD="1"/>
</file>

<file path=xl/ctrlProps/ctrlProp202.xml><?xml version="1.0" encoding="utf-8"?>
<formControlPr xmlns="http://schemas.microsoft.com/office/spreadsheetml/2009/9/main" objectType="Radio" firstButton="1" lockText="1" noThreeD="1"/>
</file>

<file path=xl/ctrlProps/ctrlProp203.xml><?xml version="1.0" encoding="utf-8"?>
<formControlPr xmlns="http://schemas.microsoft.com/office/spreadsheetml/2009/9/main" objectType="Radio" lockText="1" noThreeD="1"/>
</file>

<file path=xl/ctrlProps/ctrlProp204.xml><?xml version="1.0" encoding="utf-8"?>
<formControlPr xmlns="http://schemas.microsoft.com/office/spreadsheetml/2009/9/main" objectType="GBox" noThreeD="1"/>
</file>

<file path=xl/ctrlProps/ctrlProp205.xml><?xml version="1.0" encoding="utf-8"?>
<formControlPr xmlns="http://schemas.microsoft.com/office/spreadsheetml/2009/9/main" objectType="Radio" firstButton="1" lockText="1" noThreeD="1"/>
</file>

<file path=xl/ctrlProps/ctrlProp206.xml><?xml version="1.0" encoding="utf-8"?>
<formControlPr xmlns="http://schemas.microsoft.com/office/spreadsheetml/2009/9/main" objectType="Radio" lockText="1" noThreeD="1"/>
</file>

<file path=xl/ctrlProps/ctrlProp207.xml><?xml version="1.0" encoding="utf-8"?>
<formControlPr xmlns="http://schemas.microsoft.com/office/spreadsheetml/2009/9/main" objectType="GBox" noThreeD="1"/>
</file>

<file path=xl/ctrlProps/ctrlProp208.xml><?xml version="1.0" encoding="utf-8"?>
<formControlPr xmlns="http://schemas.microsoft.com/office/spreadsheetml/2009/9/main" objectType="Radio" firstButton="1" lockText="1" noThreeD="1"/>
</file>

<file path=xl/ctrlProps/ctrlProp209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10.xml><?xml version="1.0" encoding="utf-8"?>
<formControlPr xmlns="http://schemas.microsoft.com/office/spreadsheetml/2009/9/main" objectType="GBox" noThreeD="1"/>
</file>

<file path=xl/ctrlProps/ctrlProp211.xml><?xml version="1.0" encoding="utf-8"?>
<formControlPr xmlns="http://schemas.microsoft.com/office/spreadsheetml/2009/9/main" objectType="Radio" firstButton="1" lockText="1" noThreeD="1"/>
</file>

<file path=xl/ctrlProps/ctrlProp212.xml><?xml version="1.0" encoding="utf-8"?>
<formControlPr xmlns="http://schemas.microsoft.com/office/spreadsheetml/2009/9/main" objectType="Radio" lockText="1" noThreeD="1"/>
</file>

<file path=xl/ctrlProps/ctrlProp213.xml><?xml version="1.0" encoding="utf-8"?>
<formControlPr xmlns="http://schemas.microsoft.com/office/spreadsheetml/2009/9/main" objectType="GBox" noThreeD="1"/>
</file>

<file path=xl/ctrlProps/ctrlProp214.xml><?xml version="1.0" encoding="utf-8"?>
<formControlPr xmlns="http://schemas.microsoft.com/office/spreadsheetml/2009/9/main" objectType="Radio" firstButton="1" lockText="1" noThreeD="1"/>
</file>

<file path=xl/ctrlProps/ctrlProp215.xml><?xml version="1.0" encoding="utf-8"?>
<formControlPr xmlns="http://schemas.microsoft.com/office/spreadsheetml/2009/9/main" objectType="Radio" lockText="1" noThreeD="1"/>
</file>

<file path=xl/ctrlProps/ctrlProp216.xml><?xml version="1.0" encoding="utf-8"?>
<formControlPr xmlns="http://schemas.microsoft.com/office/spreadsheetml/2009/9/main" objectType="GBox" noThreeD="1"/>
</file>

<file path=xl/ctrlProps/ctrlProp217.xml><?xml version="1.0" encoding="utf-8"?>
<formControlPr xmlns="http://schemas.microsoft.com/office/spreadsheetml/2009/9/main" objectType="Radio" firstButton="1" lockText="1" noThreeD="1"/>
</file>

<file path=xl/ctrlProps/ctrlProp218.xml><?xml version="1.0" encoding="utf-8"?>
<formControlPr xmlns="http://schemas.microsoft.com/office/spreadsheetml/2009/9/main" objectType="Radio" lockText="1" noThreeD="1"/>
</file>

<file path=xl/ctrlProps/ctrlProp219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20.xml><?xml version="1.0" encoding="utf-8"?>
<formControlPr xmlns="http://schemas.microsoft.com/office/spreadsheetml/2009/9/main" objectType="Radio" firstButton="1" lockText="1" noThreeD="1"/>
</file>

<file path=xl/ctrlProps/ctrlProp221.xml><?xml version="1.0" encoding="utf-8"?>
<formControlPr xmlns="http://schemas.microsoft.com/office/spreadsheetml/2009/9/main" objectType="Radio" lockText="1" noThreeD="1"/>
</file>

<file path=xl/ctrlProps/ctrlProp222.xml><?xml version="1.0" encoding="utf-8"?>
<formControlPr xmlns="http://schemas.microsoft.com/office/spreadsheetml/2009/9/main" objectType="GBox" noThreeD="1"/>
</file>

<file path=xl/ctrlProps/ctrlProp223.xml><?xml version="1.0" encoding="utf-8"?>
<formControlPr xmlns="http://schemas.microsoft.com/office/spreadsheetml/2009/9/main" objectType="Radio" firstButton="1" lockText="1" noThreeD="1"/>
</file>

<file path=xl/ctrlProps/ctrlProp224.xml><?xml version="1.0" encoding="utf-8"?>
<formControlPr xmlns="http://schemas.microsoft.com/office/spreadsheetml/2009/9/main" objectType="Radio" lockText="1" noThreeD="1"/>
</file>

<file path=xl/ctrlProps/ctrlProp225.xml><?xml version="1.0" encoding="utf-8"?>
<formControlPr xmlns="http://schemas.microsoft.com/office/spreadsheetml/2009/9/main" objectType="GBox" noThreeD="1"/>
</file>

<file path=xl/ctrlProps/ctrlProp226.xml><?xml version="1.0" encoding="utf-8"?>
<formControlPr xmlns="http://schemas.microsoft.com/office/spreadsheetml/2009/9/main" objectType="Radio" firstButton="1" lockText="1" noThreeD="1"/>
</file>

<file path=xl/ctrlProps/ctrlProp227.xml><?xml version="1.0" encoding="utf-8"?>
<formControlPr xmlns="http://schemas.microsoft.com/office/spreadsheetml/2009/9/main" objectType="Radio" lockText="1" noThreeD="1"/>
</file>

<file path=xl/ctrlProps/ctrlProp228.xml><?xml version="1.0" encoding="utf-8"?>
<formControlPr xmlns="http://schemas.microsoft.com/office/spreadsheetml/2009/9/main" objectType="GBox" noThreeD="1"/>
</file>

<file path=xl/ctrlProps/ctrlProp229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30.xml><?xml version="1.0" encoding="utf-8"?>
<formControlPr xmlns="http://schemas.microsoft.com/office/spreadsheetml/2009/9/main" objectType="Radio" lockText="1" noThreeD="1"/>
</file>

<file path=xl/ctrlProps/ctrlProp231.xml><?xml version="1.0" encoding="utf-8"?>
<formControlPr xmlns="http://schemas.microsoft.com/office/spreadsheetml/2009/9/main" objectType="GBox" noThreeD="1"/>
</file>

<file path=xl/ctrlProps/ctrlProp232.xml><?xml version="1.0" encoding="utf-8"?>
<formControlPr xmlns="http://schemas.microsoft.com/office/spreadsheetml/2009/9/main" objectType="Radio" firstButton="1" lockText="1" noThreeD="1"/>
</file>

<file path=xl/ctrlProps/ctrlProp233.xml><?xml version="1.0" encoding="utf-8"?>
<formControlPr xmlns="http://schemas.microsoft.com/office/spreadsheetml/2009/9/main" objectType="Radio" lockText="1" noThreeD="1"/>
</file>

<file path=xl/ctrlProps/ctrlProp234.xml><?xml version="1.0" encoding="utf-8"?>
<formControlPr xmlns="http://schemas.microsoft.com/office/spreadsheetml/2009/9/main" objectType="GBox" noThreeD="1"/>
</file>

<file path=xl/ctrlProps/ctrlProp235.xml><?xml version="1.0" encoding="utf-8"?>
<formControlPr xmlns="http://schemas.microsoft.com/office/spreadsheetml/2009/9/main" objectType="Radio" firstButton="1" lockText="1" noThreeD="1"/>
</file>

<file path=xl/ctrlProps/ctrlProp236.xml><?xml version="1.0" encoding="utf-8"?>
<formControlPr xmlns="http://schemas.microsoft.com/office/spreadsheetml/2009/9/main" objectType="Radio" lockText="1" noThreeD="1"/>
</file>

<file path=xl/ctrlProps/ctrlProp237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firstButton="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GBox" noThreeD="1"/>
</file>

<file path=xl/ctrlProps/ctrlProp31.xml><?xml version="1.0" encoding="utf-8"?>
<formControlPr xmlns="http://schemas.microsoft.com/office/spreadsheetml/2009/9/main" objectType="Radio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Radio" firstButton="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GBox" noThreeD="1"/>
</file>

<file path=xl/ctrlProps/ctrlProp49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firstButton="1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firstButton="1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firstButton="1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firstButton="1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firstButton="1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firstButton="1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firstButton="1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firstButton="1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47</xdr:row>
      <xdr:rowOff>38100</xdr:rowOff>
    </xdr:from>
    <xdr:to>
      <xdr:col>16</xdr:col>
      <xdr:colOff>190500</xdr:colOff>
      <xdr:row>49</xdr:row>
      <xdr:rowOff>104775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0" y="8991600"/>
          <a:ext cx="2571750" cy="447675"/>
        </a:xfrm>
        <a:prstGeom prst="rect">
          <a:avLst/>
        </a:prstGeom>
      </xdr:spPr>
    </xdr:pic>
    <xdr:clientData/>
  </xdr:twoCellAnchor>
  <xdr:twoCellAnchor editAs="oneCell">
    <xdr:from>
      <xdr:col>13</xdr:col>
      <xdr:colOff>159525</xdr:colOff>
      <xdr:row>50</xdr:row>
      <xdr:rowOff>76200</xdr:rowOff>
    </xdr:from>
    <xdr:to>
      <xdr:col>16</xdr:col>
      <xdr:colOff>184869</xdr:colOff>
      <xdr:row>55</xdr:row>
      <xdr:rowOff>104775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800" y="9601200"/>
          <a:ext cx="968319" cy="981075"/>
        </a:xfrm>
        <a:prstGeom prst="rect">
          <a:avLst/>
        </a:prstGeom>
      </xdr:spPr>
    </xdr:pic>
    <xdr:clientData/>
  </xdr:twoCellAnchor>
  <xdr:twoCellAnchor editAs="oneCell">
    <xdr:from>
      <xdr:col>7</xdr:col>
      <xdr:colOff>42825</xdr:colOff>
      <xdr:row>50</xdr:row>
      <xdr:rowOff>66675</xdr:rowOff>
    </xdr:from>
    <xdr:to>
      <xdr:col>12</xdr:col>
      <xdr:colOff>138959</xdr:colOff>
      <xdr:row>55</xdr:row>
      <xdr:rowOff>15239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62150" y="9591675"/>
          <a:ext cx="1667759" cy="901064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0</xdr:row>
      <xdr:rowOff>190499</xdr:rowOff>
    </xdr:from>
    <xdr:to>
      <xdr:col>23</xdr:col>
      <xdr:colOff>314324</xdr:colOff>
      <xdr:row>26</xdr:row>
      <xdr:rowOff>59676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190499"/>
          <a:ext cx="7248525" cy="48221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889" name="Option Button 1" hidden="1">
                <a:extLst>
                  <a:ext uri="{63B3BB69-23CF-44E3-9099-C40C66FF867C}">
                    <a14:compatExt spid="_x0000_s3788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890" name="Option Button 2" hidden="1">
                <a:extLst>
                  <a:ext uri="{63B3BB69-23CF-44E3-9099-C40C66FF867C}">
                    <a14:compatExt spid="_x0000_s3789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891" name="Group Box 3" hidden="1">
                <a:extLst>
                  <a:ext uri="{63B3BB69-23CF-44E3-9099-C40C66FF867C}">
                    <a14:compatExt spid="_x0000_s3789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892" name="Option Button 4" hidden="1">
                <a:extLst>
                  <a:ext uri="{63B3BB69-23CF-44E3-9099-C40C66FF867C}">
                    <a14:compatExt spid="_x0000_s3789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893" name="Option Button 5" hidden="1">
                <a:extLst>
                  <a:ext uri="{63B3BB69-23CF-44E3-9099-C40C66FF867C}">
                    <a14:compatExt spid="_x0000_s3789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894" name="Group Box 6" hidden="1">
                <a:extLst>
                  <a:ext uri="{63B3BB69-23CF-44E3-9099-C40C66FF867C}">
                    <a14:compatExt spid="_x0000_s3789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895" name="Option Button 7" hidden="1">
                <a:extLst>
                  <a:ext uri="{63B3BB69-23CF-44E3-9099-C40C66FF867C}">
                    <a14:compatExt spid="_x0000_s3789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896" name="Option Button 8" hidden="1">
                <a:extLst>
                  <a:ext uri="{63B3BB69-23CF-44E3-9099-C40C66FF867C}">
                    <a14:compatExt spid="_x0000_s3789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897" name="Group Box 9" hidden="1">
                <a:extLst>
                  <a:ext uri="{63B3BB69-23CF-44E3-9099-C40C66FF867C}">
                    <a14:compatExt spid="_x0000_s3789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898" name="Option Button 10" hidden="1">
                <a:extLst>
                  <a:ext uri="{63B3BB69-23CF-44E3-9099-C40C66FF867C}">
                    <a14:compatExt spid="_x0000_s3789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899" name="Option Button 11" hidden="1">
                <a:extLst>
                  <a:ext uri="{63B3BB69-23CF-44E3-9099-C40C66FF867C}">
                    <a14:compatExt spid="_x0000_s3789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00" name="Group Box 12" hidden="1">
                <a:extLst>
                  <a:ext uri="{63B3BB69-23CF-44E3-9099-C40C66FF867C}">
                    <a14:compatExt spid="_x0000_s3790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7901" name="Option Button 13" hidden="1">
                <a:extLst>
                  <a:ext uri="{63B3BB69-23CF-44E3-9099-C40C66FF867C}">
                    <a14:compatExt spid="_x0000_s3790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02" name="Option Button 14" hidden="1">
                <a:extLst>
                  <a:ext uri="{63B3BB69-23CF-44E3-9099-C40C66FF867C}">
                    <a14:compatExt spid="_x0000_s3790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03" name="Group Box 15" hidden="1">
                <a:extLst>
                  <a:ext uri="{63B3BB69-23CF-44E3-9099-C40C66FF867C}">
                    <a14:compatExt spid="_x0000_s3790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7904" name="Option Button 16" hidden="1">
                <a:extLst>
                  <a:ext uri="{63B3BB69-23CF-44E3-9099-C40C66FF867C}">
                    <a14:compatExt spid="_x0000_s3790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05" name="Option Button 17" hidden="1">
                <a:extLst>
                  <a:ext uri="{63B3BB69-23CF-44E3-9099-C40C66FF867C}">
                    <a14:compatExt spid="_x0000_s3790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06" name="Group Box 18" hidden="1">
                <a:extLst>
                  <a:ext uri="{63B3BB69-23CF-44E3-9099-C40C66FF867C}">
                    <a14:compatExt spid="_x0000_s3790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907" name="Option Button 19" hidden="1">
                <a:extLst>
                  <a:ext uri="{63B3BB69-23CF-44E3-9099-C40C66FF867C}">
                    <a14:compatExt spid="_x0000_s3790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08" name="Option Button 20" hidden="1">
                <a:extLst>
                  <a:ext uri="{63B3BB69-23CF-44E3-9099-C40C66FF867C}">
                    <a14:compatExt spid="_x0000_s3790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09" name="Group Box 21" hidden="1">
                <a:extLst>
                  <a:ext uri="{63B3BB69-23CF-44E3-9099-C40C66FF867C}">
                    <a14:compatExt spid="_x0000_s3790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910" name="Option Button 22" hidden="1">
                <a:extLst>
                  <a:ext uri="{63B3BB69-23CF-44E3-9099-C40C66FF867C}">
                    <a14:compatExt spid="_x0000_s3791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11" name="Option Button 23" hidden="1">
                <a:extLst>
                  <a:ext uri="{63B3BB69-23CF-44E3-9099-C40C66FF867C}">
                    <a14:compatExt spid="_x0000_s3791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12" name="Group Box 24" hidden="1">
                <a:extLst>
                  <a:ext uri="{63B3BB69-23CF-44E3-9099-C40C66FF867C}">
                    <a14:compatExt spid="_x0000_s3791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32</xdr:row>
          <xdr:rowOff>47625</xdr:rowOff>
        </xdr:from>
        <xdr:to>
          <xdr:col>20</xdr:col>
          <xdr:colOff>209551</xdr:colOff>
          <xdr:row>33</xdr:row>
          <xdr:rowOff>161925</xdr:rowOff>
        </xdr:to>
        <xdr:grpSp>
          <xdr:nvGrpSpPr>
            <xdr:cNvPr id="41" name="Group 40"/>
            <xdr:cNvGrpSpPr/>
          </xdr:nvGrpSpPr>
          <xdr:grpSpPr>
            <a:xfrm>
              <a:off x="5429251" y="78581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913" name="Option Button 25" hidden="1">
                <a:extLst>
                  <a:ext uri="{63B3BB69-23CF-44E3-9099-C40C66FF867C}">
                    <a14:compatExt spid="_x0000_s3791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14" name="Option Button 26" hidden="1">
                <a:extLst>
                  <a:ext uri="{63B3BB69-23CF-44E3-9099-C40C66FF867C}">
                    <a14:compatExt spid="_x0000_s3791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15" name="Group Box 27" hidden="1">
                <a:extLst>
                  <a:ext uri="{63B3BB69-23CF-44E3-9099-C40C66FF867C}">
                    <a14:compatExt spid="_x0000_s3791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7916" name="Option Button 28" hidden="1">
                <a:extLst>
                  <a:ext uri="{63B3BB69-23CF-44E3-9099-C40C66FF867C}">
                    <a14:compatExt spid="_x0000_s3791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7917" name="Option Button 29" hidden="1">
                <a:extLst>
                  <a:ext uri="{63B3BB69-23CF-44E3-9099-C40C66FF867C}">
                    <a14:compatExt spid="_x0000_s3791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7918" name="Group Box 30" hidden="1">
                <a:extLst>
                  <a:ext uri="{63B3BB69-23CF-44E3-9099-C40C66FF867C}">
                    <a14:compatExt spid="_x0000_s3791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247650</xdr:colOff>
      <xdr:row>27</xdr:row>
      <xdr:rowOff>38100</xdr:rowOff>
    </xdr:from>
    <xdr:to>
      <xdr:col>16</xdr:col>
      <xdr:colOff>47625</xdr:colOff>
      <xdr:row>29</xdr:row>
      <xdr:rowOff>0</xdr:rowOff>
    </xdr:to>
    <xdr:sp macro="" textlink="">
      <xdr:nvSpPr>
        <xdr:cNvPr id="2" name="Round Same Side Corner Rectangle 1"/>
        <xdr:cNvSpPr/>
      </xdr:nvSpPr>
      <xdr:spPr>
        <a:xfrm>
          <a:off x="4019550" y="4962525"/>
          <a:ext cx="105727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180976</xdr:colOff>
      <xdr:row>27</xdr:row>
      <xdr:rowOff>57150</xdr:rowOff>
    </xdr:from>
    <xdr:to>
      <xdr:col>16</xdr:col>
      <xdr:colOff>104776</xdr:colOff>
      <xdr:row>28</xdr:row>
      <xdr:rowOff>161925</xdr:rowOff>
    </xdr:to>
    <xdr:sp macro="" textlink="">
      <xdr:nvSpPr>
        <xdr:cNvPr id="3" name="TextBox 2"/>
        <xdr:cNvSpPr txBox="1"/>
      </xdr:nvSpPr>
      <xdr:spPr>
        <a:xfrm>
          <a:off x="3952876" y="5267325"/>
          <a:ext cx="11811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Osaamispistettä</a:t>
          </a:r>
        </a:p>
      </xdr:txBody>
    </xdr:sp>
    <xdr:clientData/>
  </xdr:twoCellAnchor>
  <xdr:twoCellAnchor>
    <xdr:from>
      <xdr:col>16</xdr:col>
      <xdr:colOff>180975</xdr:colOff>
      <xdr:row>25</xdr:row>
      <xdr:rowOff>200025</xdr:rowOff>
    </xdr:from>
    <xdr:to>
      <xdr:col>21</xdr:col>
      <xdr:colOff>314324</xdr:colOff>
      <xdr:row>29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10175" y="4676775"/>
          <a:ext cx="1438274" cy="6286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200025</xdr:colOff>
      <xdr:row>25</xdr:row>
      <xdr:rowOff>200025</xdr:rowOff>
    </xdr:from>
    <xdr:to>
      <xdr:col>21</xdr:col>
      <xdr:colOff>295275</xdr:colOff>
      <xdr:row>28</xdr:row>
      <xdr:rowOff>180975</xdr:rowOff>
    </xdr:to>
    <xdr:sp macro="" textlink="">
      <xdr:nvSpPr>
        <xdr:cNvPr id="5" name="TextBox 4"/>
        <xdr:cNvSpPr txBox="1"/>
      </xdr:nvSpPr>
      <xdr:spPr>
        <a:xfrm>
          <a:off x="5210175" y="4676775"/>
          <a:ext cx="1419225" cy="619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Kokin koulutusohjelma/ osaamisala, kokki</a:t>
          </a:r>
        </a:p>
      </xdr:txBody>
    </xdr:sp>
    <xdr:clientData/>
  </xdr:twoCellAnchor>
  <xdr:twoCellAnchor editAs="oneCell">
    <xdr:from>
      <xdr:col>2</xdr:col>
      <xdr:colOff>223874</xdr:colOff>
      <xdr:row>56</xdr:row>
      <xdr:rowOff>20308</xdr:rowOff>
    </xdr:from>
    <xdr:to>
      <xdr:col>10</xdr:col>
      <xdr:colOff>219075</xdr:colOff>
      <xdr:row>58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69233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19</xdr:col>
      <xdr:colOff>126226</xdr:colOff>
      <xdr:row>54</xdr:row>
      <xdr:rowOff>19050</xdr:rowOff>
    </xdr:from>
    <xdr:to>
      <xdr:col>23</xdr:col>
      <xdr:colOff>25268</xdr:colOff>
      <xdr:row>60</xdr:row>
      <xdr:rowOff>47625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1701" y="1008697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55</xdr:row>
      <xdr:rowOff>56157</xdr:rowOff>
    </xdr:from>
    <xdr:to>
      <xdr:col>16</xdr:col>
      <xdr:colOff>142875</xdr:colOff>
      <xdr:row>59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314582"/>
          <a:ext cx="1504950" cy="8131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489585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491490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487680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491490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47</xdr:row>
      <xdr:rowOff>20308</xdr:rowOff>
    </xdr:from>
    <xdr:to>
      <xdr:col>10</xdr:col>
      <xdr:colOff>219075</xdr:colOff>
      <xdr:row>49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69233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45</xdr:row>
      <xdr:rowOff>28575</xdr:rowOff>
    </xdr:from>
    <xdr:to>
      <xdr:col>22</xdr:col>
      <xdr:colOff>149093</xdr:colOff>
      <xdr:row>51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46</xdr:row>
      <xdr:rowOff>56157</xdr:rowOff>
    </xdr:from>
    <xdr:to>
      <xdr:col>16</xdr:col>
      <xdr:colOff>142875</xdr:colOff>
      <xdr:row>50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314582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2" y="3381375"/>
              <a:ext cx="1066800" cy="342900"/>
              <a:chOff x="6305560" y="5229217"/>
              <a:chExt cx="1066801" cy="342900"/>
            </a:xfrm>
          </xdr:grpSpPr>
          <xdr:sp macro="" textlink="">
            <xdr:nvSpPr>
              <xdr:cNvPr id="5121" name="Option Button 1" hidden="1">
                <a:extLst>
                  <a:ext uri="{63B3BB69-23CF-44E3-9099-C40C66FF867C}">
                    <a14:compatExt spid="_x0000_s512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22" name="Option Button 2" hidden="1">
                <a:extLst>
                  <a:ext uri="{63B3BB69-23CF-44E3-9099-C40C66FF867C}">
                    <a14:compatExt spid="_x0000_s512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35" name="Group Box 15" hidden="1">
                <a:extLst>
                  <a:ext uri="{63B3BB69-23CF-44E3-9099-C40C66FF867C}">
                    <a14:compatExt spid="_x0000_s5135"/>
                  </a:ext>
                </a:extLst>
              </xdr:cNvPr>
              <xdr:cNvSpPr/>
            </xdr:nvSpPr>
            <xdr:spPr bwMode="auto">
              <a:xfrm>
                <a:off x="6305560" y="5229217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25" name="Group 24"/>
            <xdr:cNvGrpSpPr/>
          </xdr:nvGrpSpPr>
          <xdr:grpSpPr>
            <a:xfrm>
              <a:off x="5429252" y="3857625"/>
              <a:ext cx="1066800" cy="342900"/>
              <a:chOff x="6305560" y="5229225"/>
              <a:chExt cx="1066801" cy="342900"/>
            </a:xfrm>
          </xdr:grpSpPr>
          <xdr:sp macro="" textlink="">
            <xdr:nvSpPr>
              <xdr:cNvPr id="5136" name="Option Button 16" hidden="1">
                <a:extLst>
                  <a:ext uri="{63B3BB69-23CF-44E3-9099-C40C66FF867C}">
                    <a14:compatExt spid="_x0000_s513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37" name="Option Button 17" hidden="1">
                <a:extLst>
                  <a:ext uri="{63B3BB69-23CF-44E3-9099-C40C66FF867C}">
                    <a14:compatExt spid="_x0000_s513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38" name="Group Box 18" hidden="1">
                <a:extLst>
                  <a:ext uri="{63B3BB69-23CF-44E3-9099-C40C66FF867C}">
                    <a14:compatExt spid="_x0000_s5138"/>
                  </a:ext>
                </a:extLst>
              </xdr:cNvPr>
              <xdr:cNvSpPr/>
            </xdr:nvSpPr>
            <xdr:spPr bwMode="auto">
              <a:xfrm>
                <a:off x="6305560" y="5229225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29" name="Group 28"/>
            <xdr:cNvGrpSpPr/>
          </xdr:nvGrpSpPr>
          <xdr:grpSpPr>
            <a:xfrm>
              <a:off x="5429252" y="4305300"/>
              <a:ext cx="1066800" cy="342900"/>
              <a:chOff x="6305560" y="5229217"/>
              <a:chExt cx="1066801" cy="342900"/>
            </a:xfrm>
          </xdr:grpSpPr>
          <xdr:sp macro="" textlink="">
            <xdr:nvSpPr>
              <xdr:cNvPr id="5139" name="Option Button 19" hidden="1">
                <a:extLst>
                  <a:ext uri="{63B3BB69-23CF-44E3-9099-C40C66FF867C}">
                    <a14:compatExt spid="_x0000_s513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40" name="Option Button 20" hidden="1">
                <a:extLst>
                  <a:ext uri="{63B3BB69-23CF-44E3-9099-C40C66FF867C}">
                    <a14:compatExt spid="_x0000_s514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41" name="Group Box 21" hidden="1">
                <a:extLst>
                  <a:ext uri="{63B3BB69-23CF-44E3-9099-C40C66FF867C}">
                    <a14:compatExt spid="_x0000_s5141"/>
                  </a:ext>
                </a:extLst>
              </xdr:cNvPr>
              <xdr:cNvSpPr/>
            </xdr:nvSpPr>
            <xdr:spPr bwMode="auto">
              <a:xfrm>
                <a:off x="6305560" y="5229217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76200</xdr:rowOff>
        </xdr:from>
        <xdr:to>
          <xdr:col>20</xdr:col>
          <xdr:colOff>209551</xdr:colOff>
          <xdr:row>21</xdr:row>
          <xdr:rowOff>190500</xdr:rowOff>
        </xdr:to>
        <xdr:grpSp>
          <xdr:nvGrpSpPr>
            <xdr:cNvPr id="33" name="Group 32"/>
            <xdr:cNvGrpSpPr/>
          </xdr:nvGrpSpPr>
          <xdr:grpSpPr>
            <a:xfrm>
              <a:off x="5429252" y="4781550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42" name="Option Button 22" hidden="1">
                <a:extLst>
                  <a:ext uri="{63B3BB69-23CF-44E3-9099-C40C66FF867C}">
                    <a14:compatExt spid="_x0000_s514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43" name="Option Button 23" hidden="1">
                <a:extLst>
                  <a:ext uri="{63B3BB69-23CF-44E3-9099-C40C66FF867C}">
                    <a14:compatExt spid="_x0000_s514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44" name="Group Box 24" hidden="1">
                <a:extLst>
                  <a:ext uri="{63B3BB69-23CF-44E3-9099-C40C66FF867C}">
                    <a14:compatExt spid="_x0000_s5144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47625</xdr:rowOff>
        </xdr:from>
        <xdr:to>
          <xdr:col>20</xdr:col>
          <xdr:colOff>209551</xdr:colOff>
          <xdr:row>23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2" y="5210175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45" name="Option Button 25" hidden="1">
                <a:extLst>
                  <a:ext uri="{63B3BB69-23CF-44E3-9099-C40C66FF867C}">
                    <a14:compatExt spid="_x0000_s514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46" name="Option Button 26" hidden="1">
                <a:extLst>
                  <a:ext uri="{63B3BB69-23CF-44E3-9099-C40C66FF867C}">
                    <a14:compatExt spid="_x0000_s514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47" name="Group Box 27" hidden="1">
                <a:extLst>
                  <a:ext uri="{63B3BB69-23CF-44E3-9099-C40C66FF867C}">
                    <a14:compatExt spid="_x0000_s5147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32</xdr:row>
          <xdr:rowOff>57150</xdr:rowOff>
        </xdr:from>
        <xdr:to>
          <xdr:col>20</xdr:col>
          <xdr:colOff>209551</xdr:colOff>
          <xdr:row>33</xdr:row>
          <xdr:rowOff>171450</xdr:rowOff>
        </xdr:to>
        <xdr:grpSp>
          <xdr:nvGrpSpPr>
            <xdr:cNvPr id="41" name="Group 40"/>
            <xdr:cNvGrpSpPr/>
          </xdr:nvGrpSpPr>
          <xdr:grpSpPr>
            <a:xfrm>
              <a:off x="5429252" y="7505700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48" name="Option Button 28" hidden="1">
                <a:extLst>
                  <a:ext uri="{63B3BB69-23CF-44E3-9099-C40C66FF867C}">
                    <a14:compatExt spid="_x0000_s514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49" name="Option Button 29" hidden="1">
                <a:extLst>
                  <a:ext uri="{63B3BB69-23CF-44E3-9099-C40C66FF867C}">
                    <a14:compatExt spid="_x0000_s514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50" name="Group Box 30" hidden="1">
                <a:extLst>
                  <a:ext uri="{63B3BB69-23CF-44E3-9099-C40C66FF867C}">
                    <a14:compatExt spid="_x0000_s5150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57150</xdr:rowOff>
        </xdr:from>
        <xdr:to>
          <xdr:col>20</xdr:col>
          <xdr:colOff>209551</xdr:colOff>
          <xdr:row>31</xdr:row>
          <xdr:rowOff>171450</xdr:rowOff>
        </xdr:to>
        <xdr:grpSp>
          <xdr:nvGrpSpPr>
            <xdr:cNvPr id="34" name="Group 33"/>
            <xdr:cNvGrpSpPr/>
          </xdr:nvGrpSpPr>
          <xdr:grpSpPr>
            <a:xfrm>
              <a:off x="5429252" y="7048500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51" name="Option Button 31" hidden="1">
                <a:extLst>
                  <a:ext uri="{63B3BB69-23CF-44E3-9099-C40C66FF867C}">
                    <a14:compatExt spid="_x0000_s515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52" name="Option Button 32" hidden="1">
                <a:extLst>
                  <a:ext uri="{63B3BB69-23CF-44E3-9099-C40C66FF867C}">
                    <a14:compatExt spid="_x0000_s515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53" name="Group Box 33" hidden="1">
                <a:extLst>
                  <a:ext uri="{63B3BB69-23CF-44E3-9099-C40C66FF867C}">
                    <a14:compatExt spid="_x0000_s5153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66675</xdr:rowOff>
        </xdr:from>
        <xdr:to>
          <xdr:col>20</xdr:col>
          <xdr:colOff>209551</xdr:colOff>
          <xdr:row>29</xdr:row>
          <xdr:rowOff>180975</xdr:rowOff>
        </xdr:to>
        <xdr:grpSp>
          <xdr:nvGrpSpPr>
            <xdr:cNvPr id="38" name="Group 37"/>
            <xdr:cNvGrpSpPr/>
          </xdr:nvGrpSpPr>
          <xdr:grpSpPr>
            <a:xfrm>
              <a:off x="5429252" y="6600825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54" name="Option Button 34" hidden="1">
                <a:extLst>
                  <a:ext uri="{63B3BB69-23CF-44E3-9099-C40C66FF867C}">
                    <a14:compatExt spid="_x0000_s515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55" name="Option Button 35" hidden="1">
                <a:extLst>
                  <a:ext uri="{63B3BB69-23CF-44E3-9099-C40C66FF867C}">
                    <a14:compatExt spid="_x0000_s515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56" name="Group Box 36" hidden="1">
                <a:extLst>
                  <a:ext uri="{63B3BB69-23CF-44E3-9099-C40C66FF867C}">
                    <a14:compatExt spid="_x0000_s5156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47625</xdr:rowOff>
        </xdr:from>
        <xdr:to>
          <xdr:col>20</xdr:col>
          <xdr:colOff>209551</xdr:colOff>
          <xdr:row>27</xdr:row>
          <xdr:rowOff>161925</xdr:rowOff>
        </xdr:to>
        <xdr:grpSp>
          <xdr:nvGrpSpPr>
            <xdr:cNvPr id="42" name="Group 41"/>
            <xdr:cNvGrpSpPr/>
          </xdr:nvGrpSpPr>
          <xdr:grpSpPr>
            <a:xfrm>
              <a:off x="5429252" y="6124575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57" name="Option Button 37" hidden="1">
                <a:extLst>
                  <a:ext uri="{63B3BB69-23CF-44E3-9099-C40C66FF867C}">
                    <a14:compatExt spid="_x0000_s515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58" name="Option Button 38" hidden="1">
                <a:extLst>
                  <a:ext uri="{63B3BB69-23CF-44E3-9099-C40C66FF867C}">
                    <a14:compatExt spid="_x0000_s515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59" name="Group Box 39" hidden="1">
                <a:extLst>
                  <a:ext uri="{63B3BB69-23CF-44E3-9099-C40C66FF867C}">
                    <a14:compatExt spid="_x0000_s5159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66675</xdr:rowOff>
        </xdr:from>
        <xdr:to>
          <xdr:col>20</xdr:col>
          <xdr:colOff>209551</xdr:colOff>
          <xdr:row>25</xdr:row>
          <xdr:rowOff>180975</xdr:rowOff>
        </xdr:to>
        <xdr:grpSp>
          <xdr:nvGrpSpPr>
            <xdr:cNvPr id="45" name="Group 44"/>
            <xdr:cNvGrpSpPr/>
          </xdr:nvGrpSpPr>
          <xdr:grpSpPr>
            <a:xfrm>
              <a:off x="5429252" y="5686425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60" name="Option Button 40" hidden="1">
                <a:extLst>
                  <a:ext uri="{63B3BB69-23CF-44E3-9099-C40C66FF867C}">
                    <a14:compatExt spid="_x0000_s516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61" name="Option Button 41" hidden="1">
                <a:extLst>
                  <a:ext uri="{63B3BB69-23CF-44E3-9099-C40C66FF867C}">
                    <a14:compatExt spid="_x0000_s516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62" name="Group Box 42" hidden="1">
                <a:extLst>
                  <a:ext uri="{63B3BB69-23CF-44E3-9099-C40C66FF867C}">
                    <a14:compatExt spid="_x0000_s5162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34</xdr:row>
          <xdr:rowOff>57150</xdr:rowOff>
        </xdr:from>
        <xdr:to>
          <xdr:col>20</xdr:col>
          <xdr:colOff>209551</xdr:colOff>
          <xdr:row>35</xdr:row>
          <xdr:rowOff>171450</xdr:rowOff>
        </xdr:to>
        <xdr:grpSp>
          <xdr:nvGrpSpPr>
            <xdr:cNvPr id="49" name="Group 48"/>
            <xdr:cNvGrpSpPr/>
          </xdr:nvGrpSpPr>
          <xdr:grpSpPr>
            <a:xfrm>
              <a:off x="5429252" y="7962900"/>
              <a:ext cx="1066800" cy="342900"/>
              <a:chOff x="6305560" y="5229219"/>
              <a:chExt cx="1066801" cy="342900"/>
            </a:xfrm>
          </xdr:grpSpPr>
          <xdr:sp macro="" textlink="">
            <xdr:nvSpPr>
              <xdr:cNvPr id="5163" name="Option Button 43" hidden="1">
                <a:extLst>
                  <a:ext uri="{63B3BB69-23CF-44E3-9099-C40C66FF867C}">
                    <a14:compatExt spid="_x0000_s516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5164" name="Option Button 44" hidden="1">
                <a:extLst>
                  <a:ext uri="{63B3BB69-23CF-44E3-9099-C40C66FF867C}">
                    <a14:compatExt spid="_x0000_s516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5165" name="Group Box 45" hidden="1">
                <a:extLst>
                  <a:ext uri="{63B3BB69-23CF-44E3-9099-C40C66FF867C}">
                    <a14:compatExt spid="_x0000_s5165"/>
                  </a:ext>
                </a:extLst>
              </xdr:cNvPr>
              <xdr:cNvSpPr/>
            </xdr:nvSpPr>
            <xdr:spPr bwMode="auto">
              <a:xfrm>
                <a:off x="6305560" y="5229219"/>
                <a:ext cx="1066801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47244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47434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47053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47434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45" name="Option Button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46" name="Option Button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47" name="Group Box 3" hidden="1">
                <a:extLst>
                  <a:ext uri="{63B3BB69-23CF-44E3-9099-C40C66FF867C}">
                    <a14:compatExt spid="_x0000_s614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48" name="Option Button 4" hidden="1">
                <a:extLst>
                  <a:ext uri="{63B3BB69-23CF-44E3-9099-C40C66FF867C}">
                    <a14:compatExt spid="_x0000_s614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49" name="Option Button 5" hidden="1">
                <a:extLst>
                  <a:ext uri="{63B3BB69-23CF-44E3-9099-C40C66FF867C}">
                    <a14:compatExt spid="_x0000_s614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50" name="Group Box 6" hidden="1">
                <a:extLst>
                  <a:ext uri="{63B3BB69-23CF-44E3-9099-C40C66FF867C}">
                    <a14:compatExt spid="_x0000_s615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51" name="Option Button 7" hidden="1">
                <a:extLst>
                  <a:ext uri="{63B3BB69-23CF-44E3-9099-C40C66FF867C}">
                    <a14:compatExt spid="_x0000_s615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52" name="Option Button 8" hidden="1">
                <a:extLst>
                  <a:ext uri="{63B3BB69-23CF-44E3-9099-C40C66FF867C}">
                    <a14:compatExt spid="_x0000_s615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53" name="Group Box 9" hidden="1">
                <a:extLst>
                  <a:ext uri="{63B3BB69-23CF-44E3-9099-C40C66FF867C}">
                    <a14:compatExt spid="_x0000_s615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54" name="Option Button 10" hidden="1">
                <a:extLst>
                  <a:ext uri="{63B3BB69-23CF-44E3-9099-C40C66FF867C}">
                    <a14:compatExt spid="_x0000_s615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55" name="Option Button 11" hidden="1">
                <a:extLst>
                  <a:ext uri="{63B3BB69-23CF-44E3-9099-C40C66FF867C}">
                    <a14:compatExt spid="_x0000_s615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56" name="Group Box 12" hidden="1">
                <a:extLst>
                  <a:ext uri="{63B3BB69-23CF-44E3-9099-C40C66FF867C}">
                    <a14:compatExt spid="_x0000_s615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6157" name="Option Button 13" hidden="1">
                <a:extLst>
                  <a:ext uri="{63B3BB69-23CF-44E3-9099-C40C66FF867C}">
                    <a14:compatExt spid="_x0000_s615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58" name="Option Button 14" hidden="1">
                <a:extLst>
                  <a:ext uri="{63B3BB69-23CF-44E3-9099-C40C66FF867C}">
                    <a14:compatExt spid="_x0000_s615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59" name="Group Box 15" hidden="1">
                <a:extLst>
                  <a:ext uri="{63B3BB69-23CF-44E3-9099-C40C66FF867C}">
                    <a14:compatExt spid="_x0000_s615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6160" name="Option Button 16" hidden="1">
                <a:extLst>
                  <a:ext uri="{63B3BB69-23CF-44E3-9099-C40C66FF867C}">
                    <a14:compatExt spid="_x0000_s616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61" name="Option Button 17" hidden="1">
                <a:extLst>
                  <a:ext uri="{63B3BB69-23CF-44E3-9099-C40C66FF867C}">
                    <a14:compatExt spid="_x0000_s616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62" name="Group Box 18" hidden="1">
                <a:extLst>
                  <a:ext uri="{63B3BB69-23CF-44E3-9099-C40C66FF867C}">
                    <a14:compatExt spid="_x0000_s616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63" name="Option Button 19" hidden="1">
                <a:extLst>
                  <a:ext uri="{63B3BB69-23CF-44E3-9099-C40C66FF867C}">
                    <a14:compatExt spid="_x0000_s616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64" name="Option Button 20" hidden="1">
                <a:extLst>
                  <a:ext uri="{63B3BB69-23CF-44E3-9099-C40C66FF867C}">
                    <a14:compatExt spid="_x0000_s616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65" name="Group Box 21" hidden="1">
                <a:extLst>
                  <a:ext uri="{63B3BB69-23CF-44E3-9099-C40C66FF867C}">
                    <a14:compatExt spid="_x0000_s616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66" name="Option Button 22" hidden="1">
                <a:extLst>
                  <a:ext uri="{63B3BB69-23CF-44E3-9099-C40C66FF867C}">
                    <a14:compatExt spid="_x0000_s616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67" name="Option Button 23" hidden="1">
                <a:extLst>
                  <a:ext uri="{63B3BB69-23CF-44E3-9099-C40C66FF867C}">
                    <a14:compatExt spid="_x0000_s616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68" name="Group Box 24" hidden="1">
                <a:extLst>
                  <a:ext uri="{63B3BB69-23CF-44E3-9099-C40C66FF867C}">
                    <a14:compatExt spid="_x0000_s616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32</xdr:row>
          <xdr:rowOff>47625</xdr:rowOff>
        </xdr:from>
        <xdr:to>
          <xdr:col>20</xdr:col>
          <xdr:colOff>209551</xdr:colOff>
          <xdr:row>33</xdr:row>
          <xdr:rowOff>161925</xdr:rowOff>
        </xdr:to>
        <xdr:grpSp>
          <xdr:nvGrpSpPr>
            <xdr:cNvPr id="41" name="Group 40"/>
            <xdr:cNvGrpSpPr/>
          </xdr:nvGrpSpPr>
          <xdr:grpSpPr>
            <a:xfrm>
              <a:off x="5429251" y="78581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69" name="Option Button 25" hidden="1">
                <a:extLst>
                  <a:ext uri="{63B3BB69-23CF-44E3-9099-C40C66FF867C}">
                    <a14:compatExt spid="_x0000_s616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70" name="Option Button 26" hidden="1">
                <a:extLst>
                  <a:ext uri="{63B3BB69-23CF-44E3-9099-C40C66FF867C}">
                    <a14:compatExt spid="_x0000_s617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71" name="Group Box 27" hidden="1">
                <a:extLst>
                  <a:ext uri="{63B3BB69-23CF-44E3-9099-C40C66FF867C}">
                    <a14:compatExt spid="_x0000_s617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6172" name="Option Button 28" hidden="1">
                <a:extLst>
                  <a:ext uri="{63B3BB69-23CF-44E3-9099-C40C66FF867C}">
                    <a14:compatExt spid="_x0000_s617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6173" name="Option Button 29" hidden="1">
                <a:extLst>
                  <a:ext uri="{63B3BB69-23CF-44E3-9099-C40C66FF867C}">
                    <a14:compatExt spid="_x0000_s617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6174" name="Group Box 30" hidden="1">
                <a:extLst>
                  <a:ext uri="{63B3BB69-23CF-44E3-9099-C40C66FF867C}">
                    <a14:compatExt spid="_x0000_s617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69" name="Option Button 1" hidden="1">
                <a:extLst>
                  <a:ext uri="{63B3BB69-23CF-44E3-9099-C40C66FF867C}">
                    <a14:compatExt spid="_x0000_s3276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70" name="Option Button 2" hidden="1">
                <a:extLst>
                  <a:ext uri="{63B3BB69-23CF-44E3-9099-C40C66FF867C}">
                    <a14:compatExt spid="_x0000_s3277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71" name="Group Box 3" hidden="1">
                <a:extLst>
                  <a:ext uri="{63B3BB69-23CF-44E3-9099-C40C66FF867C}">
                    <a14:compatExt spid="_x0000_s3277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72" name="Option Button 4" hidden="1">
                <a:extLst>
                  <a:ext uri="{63B3BB69-23CF-44E3-9099-C40C66FF867C}">
                    <a14:compatExt spid="_x0000_s3277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73" name="Option Button 5" hidden="1">
                <a:extLst>
                  <a:ext uri="{63B3BB69-23CF-44E3-9099-C40C66FF867C}">
                    <a14:compatExt spid="_x0000_s3277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74" name="Group Box 6" hidden="1">
                <a:extLst>
                  <a:ext uri="{63B3BB69-23CF-44E3-9099-C40C66FF867C}">
                    <a14:compatExt spid="_x0000_s3277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75" name="Option Button 7" hidden="1">
                <a:extLst>
                  <a:ext uri="{63B3BB69-23CF-44E3-9099-C40C66FF867C}">
                    <a14:compatExt spid="_x0000_s3277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76" name="Option Button 8" hidden="1">
                <a:extLst>
                  <a:ext uri="{63B3BB69-23CF-44E3-9099-C40C66FF867C}">
                    <a14:compatExt spid="_x0000_s3277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77" name="Group Box 9" hidden="1">
                <a:extLst>
                  <a:ext uri="{63B3BB69-23CF-44E3-9099-C40C66FF867C}">
                    <a14:compatExt spid="_x0000_s3277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78" name="Option Button 10" hidden="1">
                <a:extLst>
                  <a:ext uri="{63B3BB69-23CF-44E3-9099-C40C66FF867C}">
                    <a14:compatExt spid="_x0000_s3277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79" name="Option Button 11" hidden="1">
                <a:extLst>
                  <a:ext uri="{63B3BB69-23CF-44E3-9099-C40C66FF867C}">
                    <a14:compatExt spid="_x0000_s3277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80" name="Group Box 12" hidden="1">
                <a:extLst>
                  <a:ext uri="{63B3BB69-23CF-44E3-9099-C40C66FF867C}">
                    <a14:compatExt spid="_x0000_s3278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2781" name="Option Button 13" hidden="1">
                <a:extLst>
                  <a:ext uri="{63B3BB69-23CF-44E3-9099-C40C66FF867C}">
                    <a14:compatExt spid="_x0000_s3278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82" name="Option Button 14" hidden="1">
                <a:extLst>
                  <a:ext uri="{63B3BB69-23CF-44E3-9099-C40C66FF867C}">
                    <a14:compatExt spid="_x0000_s3278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83" name="Group Box 15" hidden="1">
                <a:extLst>
                  <a:ext uri="{63B3BB69-23CF-44E3-9099-C40C66FF867C}">
                    <a14:compatExt spid="_x0000_s3278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2784" name="Option Button 16" hidden="1">
                <a:extLst>
                  <a:ext uri="{63B3BB69-23CF-44E3-9099-C40C66FF867C}">
                    <a14:compatExt spid="_x0000_s3278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85" name="Option Button 17" hidden="1">
                <a:extLst>
                  <a:ext uri="{63B3BB69-23CF-44E3-9099-C40C66FF867C}">
                    <a14:compatExt spid="_x0000_s3278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86" name="Group Box 18" hidden="1">
                <a:extLst>
                  <a:ext uri="{63B3BB69-23CF-44E3-9099-C40C66FF867C}">
                    <a14:compatExt spid="_x0000_s3278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87" name="Option Button 19" hidden="1">
                <a:extLst>
                  <a:ext uri="{63B3BB69-23CF-44E3-9099-C40C66FF867C}">
                    <a14:compatExt spid="_x0000_s3278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88" name="Option Button 20" hidden="1">
                <a:extLst>
                  <a:ext uri="{63B3BB69-23CF-44E3-9099-C40C66FF867C}">
                    <a14:compatExt spid="_x0000_s3278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89" name="Group Box 21" hidden="1">
                <a:extLst>
                  <a:ext uri="{63B3BB69-23CF-44E3-9099-C40C66FF867C}">
                    <a14:compatExt spid="_x0000_s3278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90" name="Option Button 22" hidden="1">
                <a:extLst>
                  <a:ext uri="{63B3BB69-23CF-44E3-9099-C40C66FF867C}">
                    <a14:compatExt spid="_x0000_s3279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91" name="Option Button 23" hidden="1">
                <a:extLst>
                  <a:ext uri="{63B3BB69-23CF-44E3-9099-C40C66FF867C}">
                    <a14:compatExt spid="_x0000_s3279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92" name="Group Box 24" hidden="1">
                <a:extLst>
                  <a:ext uri="{63B3BB69-23CF-44E3-9099-C40C66FF867C}">
                    <a14:compatExt spid="_x0000_s3279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2796" name="Option Button 28" hidden="1">
                <a:extLst>
                  <a:ext uri="{63B3BB69-23CF-44E3-9099-C40C66FF867C}">
                    <a14:compatExt spid="_x0000_s3279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2797" name="Option Button 29" hidden="1">
                <a:extLst>
                  <a:ext uri="{63B3BB69-23CF-44E3-9099-C40C66FF867C}">
                    <a14:compatExt spid="_x0000_s3279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2798" name="Group Box 30" hidden="1">
                <a:extLst>
                  <a:ext uri="{63B3BB69-23CF-44E3-9099-C40C66FF867C}">
                    <a14:compatExt spid="_x0000_s3279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793" name="Option Button 1" hidden="1">
                <a:extLst>
                  <a:ext uri="{63B3BB69-23CF-44E3-9099-C40C66FF867C}">
                    <a14:compatExt spid="_x0000_s3379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794" name="Option Button 2" hidden="1">
                <a:extLst>
                  <a:ext uri="{63B3BB69-23CF-44E3-9099-C40C66FF867C}">
                    <a14:compatExt spid="_x0000_s3379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795" name="Group Box 3" hidden="1">
                <a:extLst>
                  <a:ext uri="{63B3BB69-23CF-44E3-9099-C40C66FF867C}">
                    <a14:compatExt spid="_x0000_s3379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796" name="Option Button 4" hidden="1">
                <a:extLst>
                  <a:ext uri="{63B3BB69-23CF-44E3-9099-C40C66FF867C}">
                    <a14:compatExt spid="_x0000_s3379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797" name="Option Button 5" hidden="1">
                <a:extLst>
                  <a:ext uri="{63B3BB69-23CF-44E3-9099-C40C66FF867C}">
                    <a14:compatExt spid="_x0000_s3379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798" name="Group Box 6" hidden="1">
                <a:extLst>
                  <a:ext uri="{63B3BB69-23CF-44E3-9099-C40C66FF867C}">
                    <a14:compatExt spid="_x0000_s3379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799" name="Option Button 7" hidden="1">
                <a:extLst>
                  <a:ext uri="{63B3BB69-23CF-44E3-9099-C40C66FF867C}">
                    <a14:compatExt spid="_x0000_s3379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00" name="Option Button 8" hidden="1">
                <a:extLst>
                  <a:ext uri="{63B3BB69-23CF-44E3-9099-C40C66FF867C}">
                    <a14:compatExt spid="_x0000_s3380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01" name="Group Box 9" hidden="1">
                <a:extLst>
                  <a:ext uri="{63B3BB69-23CF-44E3-9099-C40C66FF867C}">
                    <a14:compatExt spid="_x0000_s3380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802" name="Option Button 10" hidden="1">
                <a:extLst>
                  <a:ext uri="{63B3BB69-23CF-44E3-9099-C40C66FF867C}">
                    <a14:compatExt spid="_x0000_s3380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03" name="Option Button 11" hidden="1">
                <a:extLst>
                  <a:ext uri="{63B3BB69-23CF-44E3-9099-C40C66FF867C}">
                    <a14:compatExt spid="_x0000_s3380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04" name="Group Box 12" hidden="1">
                <a:extLst>
                  <a:ext uri="{63B3BB69-23CF-44E3-9099-C40C66FF867C}">
                    <a14:compatExt spid="_x0000_s3380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3805" name="Option Button 13" hidden="1">
                <a:extLst>
                  <a:ext uri="{63B3BB69-23CF-44E3-9099-C40C66FF867C}">
                    <a14:compatExt spid="_x0000_s3380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06" name="Option Button 14" hidden="1">
                <a:extLst>
                  <a:ext uri="{63B3BB69-23CF-44E3-9099-C40C66FF867C}">
                    <a14:compatExt spid="_x0000_s3380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07" name="Group Box 15" hidden="1">
                <a:extLst>
                  <a:ext uri="{63B3BB69-23CF-44E3-9099-C40C66FF867C}">
                    <a14:compatExt spid="_x0000_s3380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3808" name="Option Button 16" hidden="1">
                <a:extLst>
                  <a:ext uri="{63B3BB69-23CF-44E3-9099-C40C66FF867C}">
                    <a14:compatExt spid="_x0000_s3380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09" name="Option Button 17" hidden="1">
                <a:extLst>
                  <a:ext uri="{63B3BB69-23CF-44E3-9099-C40C66FF867C}">
                    <a14:compatExt spid="_x0000_s3380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10" name="Group Box 18" hidden="1">
                <a:extLst>
                  <a:ext uri="{63B3BB69-23CF-44E3-9099-C40C66FF867C}">
                    <a14:compatExt spid="_x0000_s3381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811" name="Option Button 19" hidden="1">
                <a:extLst>
                  <a:ext uri="{63B3BB69-23CF-44E3-9099-C40C66FF867C}">
                    <a14:compatExt spid="_x0000_s3381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12" name="Option Button 20" hidden="1">
                <a:extLst>
                  <a:ext uri="{63B3BB69-23CF-44E3-9099-C40C66FF867C}">
                    <a14:compatExt spid="_x0000_s3381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13" name="Group Box 21" hidden="1">
                <a:extLst>
                  <a:ext uri="{63B3BB69-23CF-44E3-9099-C40C66FF867C}">
                    <a14:compatExt spid="_x0000_s3381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814" name="Option Button 22" hidden="1">
                <a:extLst>
                  <a:ext uri="{63B3BB69-23CF-44E3-9099-C40C66FF867C}">
                    <a14:compatExt spid="_x0000_s3381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15" name="Option Button 23" hidden="1">
                <a:extLst>
                  <a:ext uri="{63B3BB69-23CF-44E3-9099-C40C66FF867C}">
                    <a14:compatExt spid="_x0000_s3381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16" name="Group Box 24" hidden="1">
                <a:extLst>
                  <a:ext uri="{63B3BB69-23CF-44E3-9099-C40C66FF867C}">
                    <a14:compatExt spid="_x0000_s3381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32</xdr:row>
          <xdr:rowOff>47625</xdr:rowOff>
        </xdr:from>
        <xdr:to>
          <xdr:col>20</xdr:col>
          <xdr:colOff>209551</xdr:colOff>
          <xdr:row>33</xdr:row>
          <xdr:rowOff>161925</xdr:rowOff>
        </xdr:to>
        <xdr:grpSp>
          <xdr:nvGrpSpPr>
            <xdr:cNvPr id="41" name="Group 40"/>
            <xdr:cNvGrpSpPr/>
          </xdr:nvGrpSpPr>
          <xdr:grpSpPr>
            <a:xfrm>
              <a:off x="5429251" y="78581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817" name="Option Button 25" hidden="1">
                <a:extLst>
                  <a:ext uri="{63B3BB69-23CF-44E3-9099-C40C66FF867C}">
                    <a14:compatExt spid="_x0000_s3381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18" name="Option Button 26" hidden="1">
                <a:extLst>
                  <a:ext uri="{63B3BB69-23CF-44E3-9099-C40C66FF867C}">
                    <a14:compatExt spid="_x0000_s3381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19" name="Group Box 27" hidden="1">
                <a:extLst>
                  <a:ext uri="{63B3BB69-23CF-44E3-9099-C40C66FF867C}">
                    <a14:compatExt spid="_x0000_s3381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3820" name="Option Button 28" hidden="1">
                <a:extLst>
                  <a:ext uri="{63B3BB69-23CF-44E3-9099-C40C66FF867C}">
                    <a14:compatExt spid="_x0000_s3382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3821" name="Option Button 29" hidden="1">
                <a:extLst>
                  <a:ext uri="{63B3BB69-23CF-44E3-9099-C40C66FF867C}">
                    <a14:compatExt spid="_x0000_s3382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3822" name="Group Box 30" hidden="1">
                <a:extLst>
                  <a:ext uri="{63B3BB69-23CF-44E3-9099-C40C66FF867C}">
                    <a14:compatExt spid="_x0000_s3382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17" name="Option Button 1" hidden="1">
                <a:extLst>
                  <a:ext uri="{63B3BB69-23CF-44E3-9099-C40C66FF867C}">
                    <a14:compatExt spid="_x0000_s3481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18" name="Option Button 2" hidden="1">
                <a:extLst>
                  <a:ext uri="{63B3BB69-23CF-44E3-9099-C40C66FF867C}">
                    <a14:compatExt spid="_x0000_s3481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19" name="Group Box 3" hidden="1">
                <a:extLst>
                  <a:ext uri="{63B3BB69-23CF-44E3-9099-C40C66FF867C}">
                    <a14:compatExt spid="_x0000_s3481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20" name="Option Button 4" hidden="1">
                <a:extLst>
                  <a:ext uri="{63B3BB69-23CF-44E3-9099-C40C66FF867C}">
                    <a14:compatExt spid="_x0000_s3482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21" name="Option Button 5" hidden="1">
                <a:extLst>
                  <a:ext uri="{63B3BB69-23CF-44E3-9099-C40C66FF867C}">
                    <a14:compatExt spid="_x0000_s3482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22" name="Group Box 6" hidden="1">
                <a:extLst>
                  <a:ext uri="{63B3BB69-23CF-44E3-9099-C40C66FF867C}">
                    <a14:compatExt spid="_x0000_s3482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23" name="Option Button 7" hidden="1">
                <a:extLst>
                  <a:ext uri="{63B3BB69-23CF-44E3-9099-C40C66FF867C}">
                    <a14:compatExt spid="_x0000_s3482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24" name="Option Button 8" hidden="1">
                <a:extLst>
                  <a:ext uri="{63B3BB69-23CF-44E3-9099-C40C66FF867C}">
                    <a14:compatExt spid="_x0000_s3482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25" name="Group Box 9" hidden="1">
                <a:extLst>
                  <a:ext uri="{63B3BB69-23CF-44E3-9099-C40C66FF867C}">
                    <a14:compatExt spid="_x0000_s3482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26" name="Option Button 10" hidden="1">
                <a:extLst>
                  <a:ext uri="{63B3BB69-23CF-44E3-9099-C40C66FF867C}">
                    <a14:compatExt spid="_x0000_s3482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27" name="Option Button 11" hidden="1">
                <a:extLst>
                  <a:ext uri="{63B3BB69-23CF-44E3-9099-C40C66FF867C}">
                    <a14:compatExt spid="_x0000_s3482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28" name="Group Box 12" hidden="1">
                <a:extLst>
                  <a:ext uri="{63B3BB69-23CF-44E3-9099-C40C66FF867C}">
                    <a14:compatExt spid="_x0000_s3482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4829" name="Option Button 13" hidden="1">
                <a:extLst>
                  <a:ext uri="{63B3BB69-23CF-44E3-9099-C40C66FF867C}">
                    <a14:compatExt spid="_x0000_s3482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30" name="Option Button 14" hidden="1">
                <a:extLst>
                  <a:ext uri="{63B3BB69-23CF-44E3-9099-C40C66FF867C}">
                    <a14:compatExt spid="_x0000_s3483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31" name="Group Box 15" hidden="1">
                <a:extLst>
                  <a:ext uri="{63B3BB69-23CF-44E3-9099-C40C66FF867C}">
                    <a14:compatExt spid="_x0000_s3483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4832" name="Option Button 16" hidden="1">
                <a:extLst>
                  <a:ext uri="{63B3BB69-23CF-44E3-9099-C40C66FF867C}">
                    <a14:compatExt spid="_x0000_s3483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33" name="Option Button 17" hidden="1">
                <a:extLst>
                  <a:ext uri="{63B3BB69-23CF-44E3-9099-C40C66FF867C}">
                    <a14:compatExt spid="_x0000_s3483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34" name="Group Box 18" hidden="1">
                <a:extLst>
                  <a:ext uri="{63B3BB69-23CF-44E3-9099-C40C66FF867C}">
                    <a14:compatExt spid="_x0000_s3483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35" name="Option Button 19" hidden="1">
                <a:extLst>
                  <a:ext uri="{63B3BB69-23CF-44E3-9099-C40C66FF867C}">
                    <a14:compatExt spid="_x0000_s3483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36" name="Option Button 20" hidden="1">
                <a:extLst>
                  <a:ext uri="{63B3BB69-23CF-44E3-9099-C40C66FF867C}">
                    <a14:compatExt spid="_x0000_s3483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37" name="Group Box 21" hidden="1">
                <a:extLst>
                  <a:ext uri="{63B3BB69-23CF-44E3-9099-C40C66FF867C}">
                    <a14:compatExt spid="_x0000_s3483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38" name="Option Button 22" hidden="1">
                <a:extLst>
                  <a:ext uri="{63B3BB69-23CF-44E3-9099-C40C66FF867C}">
                    <a14:compatExt spid="_x0000_s3483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39" name="Option Button 23" hidden="1">
                <a:extLst>
                  <a:ext uri="{63B3BB69-23CF-44E3-9099-C40C66FF867C}">
                    <a14:compatExt spid="_x0000_s3483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40" name="Group Box 24" hidden="1">
                <a:extLst>
                  <a:ext uri="{63B3BB69-23CF-44E3-9099-C40C66FF867C}">
                    <a14:compatExt spid="_x0000_s3484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4844" name="Option Button 28" hidden="1">
                <a:extLst>
                  <a:ext uri="{63B3BB69-23CF-44E3-9099-C40C66FF867C}">
                    <a14:compatExt spid="_x0000_s3484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4845" name="Option Button 29" hidden="1">
                <a:extLst>
                  <a:ext uri="{63B3BB69-23CF-44E3-9099-C40C66FF867C}">
                    <a14:compatExt spid="_x0000_s3484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4846" name="Group Box 30" hidden="1">
                <a:extLst>
                  <a:ext uri="{63B3BB69-23CF-44E3-9099-C40C66FF867C}">
                    <a14:compatExt spid="_x0000_s3484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45</xdr:row>
      <xdr:rowOff>20308</xdr:rowOff>
    </xdr:from>
    <xdr:to>
      <xdr:col>10</xdr:col>
      <xdr:colOff>219075</xdr:colOff>
      <xdr:row>47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43</xdr:row>
      <xdr:rowOff>28575</xdr:rowOff>
    </xdr:from>
    <xdr:to>
      <xdr:col>22</xdr:col>
      <xdr:colOff>149093</xdr:colOff>
      <xdr:row>49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44</xdr:row>
      <xdr:rowOff>56157</xdr:rowOff>
    </xdr:from>
    <xdr:to>
      <xdr:col>16</xdr:col>
      <xdr:colOff>142875</xdr:colOff>
      <xdr:row>48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7433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41" name="Option Button 1" hidden="1">
                <a:extLst>
                  <a:ext uri="{63B3BB69-23CF-44E3-9099-C40C66FF867C}">
                    <a14:compatExt spid="_x0000_s3584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42" name="Option Button 2" hidden="1">
                <a:extLst>
                  <a:ext uri="{63B3BB69-23CF-44E3-9099-C40C66FF867C}">
                    <a14:compatExt spid="_x0000_s3584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43" name="Group Box 3" hidden="1">
                <a:extLst>
                  <a:ext uri="{63B3BB69-23CF-44E3-9099-C40C66FF867C}">
                    <a14:compatExt spid="_x0000_s3584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42195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44" name="Option Button 4" hidden="1">
                <a:extLst>
                  <a:ext uri="{63B3BB69-23CF-44E3-9099-C40C66FF867C}">
                    <a14:compatExt spid="_x0000_s3584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45" name="Option Button 5" hidden="1">
                <a:extLst>
                  <a:ext uri="{63B3BB69-23CF-44E3-9099-C40C66FF867C}">
                    <a14:compatExt spid="_x0000_s3584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46" name="Group Box 6" hidden="1">
                <a:extLst>
                  <a:ext uri="{63B3BB69-23CF-44E3-9099-C40C66FF867C}">
                    <a14:compatExt spid="_x0000_s3584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47" name="Option Button 7" hidden="1">
                <a:extLst>
                  <a:ext uri="{63B3BB69-23CF-44E3-9099-C40C66FF867C}">
                    <a14:compatExt spid="_x0000_s3584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48" name="Option Button 8" hidden="1">
                <a:extLst>
                  <a:ext uri="{63B3BB69-23CF-44E3-9099-C40C66FF867C}">
                    <a14:compatExt spid="_x0000_s3584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49" name="Group Box 9" hidden="1">
                <a:extLst>
                  <a:ext uri="{63B3BB69-23CF-44E3-9099-C40C66FF867C}">
                    <a14:compatExt spid="_x0000_s3584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51244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50" name="Option Button 10" hidden="1">
                <a:extLst>
                  <a:ext uri="{63B3BB69-23CF-44E3-9099-C40C66FF867C}">
                    <a14:compatExt spid="_x0000_s3585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51" name="Option Button 11" hidden="1">
                <a:extLst>
                  <a:ext uri="{63B3BB69-23CF-44E3-9099-C40C66FF867C}">
                    <a14:compatExt spid="_x0000_s3585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52" name="Group Box 12" hidden="1">
                <a:extLst>
                  <a:ext uri="{63B3BB69-23CF-44E3-9099-C40C66FF867C}">
                    <a14:compatExt spid="_x0000_s3585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5853" name="Option Button 13" hidden="1">
                <a:extLst>
                  <a:ext uri="{63B3BB69-23CF-44E3-9099-C40C66FF867C}">
                    <a14:compatExt spid="_x0000_s3585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54" name="Option Button 14" hidden="1">
                <a:extLst>
                  <a:ext uri="{63B3BB69-23CF-44E3-9099-C40C66FF867C}">
                    <a14:compatExt spid="_x0000_s3585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55" name="Group Box 15" hidden="1">
                <a:extLst>
                  <a:ext uri="{63B3BB69-23CF-44E3-9099-C40C66FF867C}">
                    <a14:compatExt spid="_x0000_s3585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60102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5856" name="Option Button 16" hidden="1">
                <a:extLst>
                  <a:ext uri="{63B3BB69-23CF-44E3-9099-C40C66FF867C}">
                    <a14:compatExt spid="_x0000_s3585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57" name="Option Button 17" hidden="1">
                <a:extLst>
                  <a:ext uri="{63B3BB69-23CF-44E3-9099-C40C66FF867C}">
                    <a14:compatExt spid="_x0000_s3585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58" name="Group Box 18" hidden="1">
                <a:extLst>
                  <a:ext uri="{63B3BB69-23CF-44E3-9099-C40C66FF867C}">
                    <a14:compatExt spid="_x0000_s3585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496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59" name="Option Button 19" hidden="1">
                <a:extLst>
                  <a:ext uri="{63B3BB69-23CF-44E3-9099-C40C66FF867C}">
                    <a14:compatExt spid="_x0000_s3585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60" name="Option Button 20" hidden="1">
                <a:extLst>
                  <a:ext uri="{63B3BB69-23CF-44E3-9099-C40C66FF867C}">
                    <a14:compatExt spid="_x0000_s3586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61" name="Group Box 21" hidden="1">
                <a:extLst>
                  <a:ext uri="{63B3BB69-23CF-44E3-9099-C40C66FF867C}">
                    <a14:compatExt spid="_x0000_s3586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62" name="Option Button 22" hidden="1">
                <a:extLst>
                  <a:ext uri="{63B3BB69-23CF-44E3-9099-C40C66FF867C}">
                    <a14:compatExt spid="_x0000_s3586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63" name="Option Button 23" hidden="1">
                <a:extLst>
                  <a:ext uri="{63B3BB69-23CF-44E3-9099-C40C66FF867C}">
                    <a14:compatExt spid="_x0000_s3586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64" name="Group Box 24" hidden="1">
                <a:extLst>
                  <a:ext uri="{63B3BB69-23CF-44E3-9099-C40C66FF867C}">
                    <a14:compatExt spid="_x0000_s3586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5868" name="Option Button 28" hidden="1">
                <a:extLst>
                  <a:ext uri="{63B3BB69-23CF-44E3-9099-C40C66FF867C}">
                    <a14:compatExt spid="_x0000_s3586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5869" name="Option Button 29" hidden="1">
                <a:extLst>
                  <a:ext uri="{63B3BB69-23CF-44E3-9099-C40C66FF867C}">
                    <a14:compatExt spid="_x0000_s3586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5870" name="Group Box 30" hidden="1">
                <a:extLst>
                  <a:ext uri="{63B3BB69-23CF-44E3-9099-C40C66FF867C}">
                    <a14:compatExt spid="_x0000_s3587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38100</xdr:rowOff>
    </xdr:from>
    <xdr:to>
      <xdr:col>9</xdr:col>
      <xdr:colOff>228600</xdr:colOff>
      <xdr:row>14</xdr:row>
      <xdr:rowOff>0</xdr:rowOff>
    </xdr:to>
    <xdr:sp macro="" textlink="">
      <xdr:nvSpPr>
        <xdr:cNvPr id="2" name="Round Same Side Corner Rectangle 1"/>
        <xdr:cNvSpPr/>
      </xdr:nvSpPr>
      <xdr:spPr>
        <a:xfrm>
          <a:off x="1257300" y="3352800"/>
          <a:ext cx="1800225" cy="34290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57150</xdr:colOff>
      <xdr:row>12</xdr:row>
      <xdr:rowOff>57150</xdr:rowOff>
    </xdr:from>
    <xdr:to>
      <xdr:col>8</xdr:col>
      <xdr:colOff>152400</xdr:colOff>
      <xdr:row>13</xdr:row>
      <xdr:rowOff>161925</xdr:rowOff>
    </xdr:to>
    <xdr:sp macro="" textlink="">
      <xdr:nvSpPr>
        <xdr:cNvPr id="3" name="TextBox 2"/>
        <xdr:cNvSpPr txBox="1"/>
      </xdr:nvSpPr>
      <xdr:spPr>
        <a:xfrm>
          <a:off x="1628775" y="3371850"/>
          <a:ext cx="1038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Osaamisalue</a:t>
          </a:r>
        </a:p>
      </xdr:txBody>
    </xdr:sp>
    <xdr:clientData/>
  </xdr:twoCellAnchor>
  <xdr:twoCellAnchor>
    <xdr:from>
      <xdr:col>16</xdr:col>
      <xdr:colOff>257175</xdr:colOff>
      <xdr:row>12</xdr:row>
      <xdr:rowOff>19050</xdr:rowOff>
    </xdr:from>
    <xdr:to>
      <xdr:col>21</xdr:col>
      <xdr:colOff>0</xdr:colOff>
      <xdr:row>14</xdr:row>
      <xdr:rowOff>0</xdr:rowOff>
    </xdr:to>
    <xdr:sp macro="" textlink="">
      <xdr:nvSpPr>
        <xdr:cNvPr id="4" name="Round Same Side Corner Rectangle 3"/>
        <xdr:cNvSpPr/>
      </xdr:nvSpPr>
      <xdr:spPr>
        <a:xfrm>
          <a:off x="5286375" y="3333750"/>
          <a:ext cx="1314450" cy="361950"/>
        </a:xfrm>
        <a:prstGeom prst="round2SameRect">
          <a:avLst/>
        </a:prstGeom>
        <a:solidFill>
          <a:srgbClr val="99C94B"/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304800</xdr:colOff>
      <xdr:row>12</xdr:row>
      <xdr:rowOff>57150</xdr:rowOff>
    </xdr:from>
    <xdr:to>
      <xdr:col>20</xdr:col>
      <xdr:colOff>285750</xdr:colOff>
      <xdr:row>13</xdr:row>
      <xdr:rowOff>161925</xdr:rowOff>
    </xdr:to>
    <xdr:sp macro="" textlink="">
      <xdr:nvSpPr>
        <xdr:cNvPr id="5" name="TextBox 4"/>
        <xdr:cNvSpPr txBox="1"/>
      </xdr:nvSpPr>
      <xdr:spPr>
        <a:xfrm>
          <a:off x="5334000" y="3371850"/>
          <a:ext cx="12382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Mahdollista</a:t>
          </a:r>
          <a:r>
            <a:rPr lang="en-US" sz="1100" b="1" baseline="0">
              <a:solidFill>
                <a:schemeClr val="bg1"/>
              </a:solidFill>
            </a:rPr>
            <a:t> oppia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</xdr:col>
      <xdr:colOff>223874</xdr:colOff>
      <xdr:row>47</xdr:row>
      <xdr:rowOff>20308</xdr:rowOff>
    </xdr:from>
    <xdr:to>
      <xdr:col>10</xdr:col>
      <xdr:colOff>219075</xdr:colOff>
      <xdr:row>49</xdr:row>
      <xdr:rowOff>76199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524" y="10402558"/>
          <a:ext cx="2509801" cy="436891"/>
        </a:xfrm>
        <a:prstGeom prst="rect">
          <a:avLst/>
        </a:prstGeom>
      </xdr:spPr>
    </xdr:pic>
    <xdr:clientData/>
  </xdr:twoCellAnchor>
  <xdr:twoCellAnchor editAs="oneCell">
    <xdr:from>
      <xdr:col>18</xdr:col>
      <xdr:colOff>250051</xdr:colOff>
      <xdr:row>45</xdr:row>
      <xdr:rowOff>28575</xdr:rowOff>
    </xdr:from>
    <xdr:to>
      <xdr:col>22</xdr:col>
      <xdr:colOff>149093</xdr:colOff>
      <xdr:row>51</xdr:row>
      <xdr:rowOff>57150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7901" y="10029825"/>
          <a:ext cx="1156342" cy="1171575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46</xdr:row>
      <xdr:rowOff>56157</xdr:rowOff>
    </xdr:from>
    <xdr:to>
      <xdr:col>16</xdr:col>
      <xdr:colOff>142875</xdr:colOff>
      <xdr:row>50</xdr:row>
      <xdr:rowOff>107258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125" y="10247907"/>
          <a:ext cx="1504950" cy="8131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14</xdr:row>
          <xdr:rowOff>47625</xdr:rowOff>
        </xdr:from>
        <xdr:to>
          <xdr:col>20</xdr:col>
          <xdr:colOff>209551</xdr:colOff>
          <xdr:row>15</xdr:row>
          <xdr:rowOff>161925</xdr:rowOff>
        </xdr:to>
        <xdr:grpSp>
          <xdr:nvGrpSpPr>
            <xdr:cNvPr id="9" name="Group 8"/>
            <xdr:cNvGrpSpPr/>
          </xdr:nvGrpSpPr>
          <xdr:grpSpPr>
            <a:xfrm>
              <a:off x="5429251" y="32861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65" name="Option Button 1" hidden="1">
                <a:extLst>
                  <a:ext uri="{63B3BB69-23CF-44E3-9099-C40C66FF867C}">
                    <a14:compatExt spid="_x0000_s3686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66" name="Option Button 2" hidden="1">
                <a:extLst>
                  <a:ext uri="{63B3BB69-23CF-44E3-9099-C40C66FF867C}">
                    <a14:compatExt spid="_x0000_s3686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67" name="Group Box 3" hidden="1">
                <a:extLst>
                  <a:ext uri="{63B3BB69-23CF-44E3-9099-C40C66FF867C}">
                    <a14:compatExt spid="_x0000_s3686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16</xdr:row>
          <xdr:rowOff>66675</xdr:rowOff>
        </xdr:from>
        <xdr:to>
          <xdr:col>20</xdr:col>
          <xdr:colOff>209551</xdr:colOff>
          <xdr:row>17</xdr:row>
          <xdr:rowOff>180975</xdr:rowOff>
        </xdr:to>
        <xdr:grpSp>
          <xdr:nvGrpSpPr>
            <xdr:cNvPr id="13" name="Group 12"/>
            <xdr:cNvGrpSpPr/>
          </xdr:nvGrpSpPr>
          <xdr:grpSpPr>
            <a:xfrm>
              <a:off x="5429251" y="376237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68" name="Option Button 4" hidden="1">
                <a:extLst>
                  <a:ext uri="{63B3BB69-23CF-44E3-9099-C40C66FF867C}">
                    <a14:compatExt spid="_x0000_s36868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69" name="Option Button 5" hidden="1">
                <a:extLst>
                  <a:ext uri="{63B3BB69-23CF-44E3-9099-C40C66FF867C}">
                    <a14:compatExt spid="_x0000_s36869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70" name="Group Box 6" hidden="1">
                <a:extLst>
                  <a:ext uri="{63B3BB69-23CF-44E3-9099-C40C66FF867C}">
                    <a14:compatExt spid="_x0000_s36870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18</xdr:row>
          <xdr:rowOff>57150</xdr:rowOff>
        </xdr:from>
        <xdr:to>
          <xdr:col>20</xdr:col>
          <xdr:colOff>209551</xdr:colOff>
          <xdr:row>19</xdr:row>
          <xdr:rowOff>171450</xdr:rowOff>
        </xdr:to>
        <xdr:grpSp>
          <xdr:nvGrpSpPr>
            <xdr:cNvPr id="17" name="Group 16"/>
            <xdr:cNvGrpSpPr/>
          </xdr:nvGrpSpPr>
          <xdr:grpSpPr>
            <a:xfrm>
              <a:off x="5429251" y="42100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71" name="Option Button 7" hidden="1">
                <a:extLst>
                  <a:ext uri="{63B3BB69-23CF-44E3-9099-C40C66FF867C}">
                    <a14:compatExt spid="_x0000_s36871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72" name="Option Button 8" hidden="1">
                <a:extLst>
                  <a:ext uri="{63B3BB69-23CF-44E3-9099-C40C66FF867C}">
                    <a14:compatExt spid="_x0000_s36872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73" name="Group Box 9" hidden="1">
                <a:extLst>
                  <a:ext uri="{63B3BB69-23CF-44E3-9099-C40C66FF867C}">
                    <a14:compatExt spid="_x0000_s36873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20</xdr:row>
          <xdr:rowOff>57150</xdr:rowOff>
        </xdr:from>
        <xdr:to>
          <xdr:col>20</xdr:col>
          <xdr:colOff>209551</xdr:colOff>
          <xdr:row>21</xdr:row>
          <xdr:rowOff>171450</xdr:rowOff>
        </xdr:to>
        <xdr:grpSp>
          <xdr:nvGrpSpPr>
            <xdr:cNvPr id="21" name="Group 20"/>
            <xdr:cNvGrpSpPr/>
          </xdr:nvGrpSpPr>
          <xdr:grpSpPr>
            <a:xfrm>
              <a:off x="5429251" y="46672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74" name="Option Button 10" hidden="1">
                <a:extLst>
                  <a:ext uri="{63B3BB69-23CF-44E3-9099-C40C66FF867C}">
                    <a14:compatExt spid="_x0000_s36874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75" name="Option Button 11" hidden="1">
                <a:extLst>
                  <a:ext uri="{63B3BB69-23CF-44E3-9099-C40C66FF867C}">
                    <a14:compatExt spid="_x0000_s36875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76" name="Group Box 12" hidden="1">
                <a:extLst>
                  <a:ext uri="{63B3BB69-23CF-44E3-9099-C40C66FF867C}">
                    <a14:compatExt spid="_x0000_s36876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22</xdr:row>
          <xdr:rowOff>28575</xdr:rowOff>
        </xdr:from>
        <xdr:to>
          <xdr:col>20</xdr:col>
          <xdr:colOff>209551</xdr:colOff>
          <xdr:row>23</xdr:row>
          <xdr:rowOff>200025</xdr:rowOff>
        </xdr:to>
        <xdr:grpSp>
          <xdr:nvGrpSpPr>
            <xdr:cNvPr id="25" name="Group 24"/>
            <xdr:cNvGrpSpPr/>
          </xdr:nvGrpSpPr>
          <xdr:grpSpPr>
            <a:xfrm>
              <a:off x="5429251" y="50958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6877" name="Option Button 13" hidden="1">
                <a:extLst>
                  <a:ext uri="{63B3BB69-23CF-44E3-9099-C40C66FF867C}">
                    <a14:compatExt spid="_x0000_s36877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78" name="Option Button 14" hidden="1">
                <a:extLst>
                  <a:ext uri="{63B3BB69-23CF-44E3-9099-C40C66FF867C}">
                    <a14:compatExt spid="_x0000_s36878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79" name="Group Box 15" hidden="1">
                <a:extLst>
                  <a:ext uri="{63B3BB69-23CF-44E3-9099-C40C66FF867C}">
                    <a14:compatExt spid="_x0000_s36879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24</xdr:row>
          <xdr:rowOff>28575</xdr:rowOff>
        </xdr:from>
        <xdr:to>
          <xdr:col>20</xdr:col>
          <xdr:colOff>209551</xdr:colOff>
          <xdr:row>25</xdr:row>
          <xdr:rowOff>200025</xdr:rowOff>
        </xdr:to>
        <xdr:grpSp>
          <xdr:nvGrpSpPr>
            <xdr:cNvPr id="29" name="Group 28"/>
            <xdr:cNvGrpSpPr/>
          </xdr:nvGrpSpPr>
          <xdr:grpSpPr>
            <a:xfrm>
              <a:off x="5429251" y="5553075"/>
              <a:ext cx="1066800" cy="400050"/>
              <a:chOff x="6305551" y="5229225"/>
              <a:chExt cx="1066800" cy="342900"/>
            </a:xfrm>
          </xdr:grpSpPr>
          <xdr:sp macro="" textlink="">
            <xdr:nvSpPr>
              <xdr:cNvPr id="36880" name="Option Button 16" hidden="1">
                <a:extLst>
                  <a:ext uri="{63B3BB69-23CF-44E3-9099-C40C66FF867C}">
                    <a14:compatExt spid="_x0000_s36880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81" name="Option Button 17" hidden="1">
                <a:extLst>
                  <a:ext uri="{63B3BB69-23CF-44E3-9099-C40C66FF867C}">
                    <a14:compatExt spid="_x0000_s36881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82" name="Group Box 18" hidden="1">
                <a:extLst>
                  <a:ext uri="{63B3BB69-23CF-44E3-9099-C40C66FF867C}">
                    <a14:compatExt spid="_x0000_s36882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26</xdr:row>
          <xdr:rowOff>57150</xdr:rowOff>
        </xdr:from>
        <xdr:to>
          <xdr:col>20</xdr:col>
          <xdr:colOff>209551</xdr:colOff>
          <xdr:row>27</xdr:row>
          <xdr:rowOff>171450</xdr:rowOff>
        </xdr:to>
        <xdr:grpSp>
          <xdr:nvGrpSpPr>
            <xdr:cNvPr id="33" name="Group 32"/>
            <xdr:cNvGrpSpPr/>
          </xdr:nvGrpSpPr>
          <xdr:grpSpPr>
            <a:xfrm>
              <a:off x="5429251" y="6038850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83" name="Option Button 19" hidden="1">
                <a:extLst>
                  <a:ext uri="{63B3BB69-23CF-44E3-9099-C40C66FF867C}">
                    <a14:compatExt spid="_x0000_s36883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84" name="Option Button 20" hidden="1">
                <a:extLst>
                  <a:ext uri="{63B3BB69-23CF-44E3-9099-C40C66FF867C}">
                    <a14:compatExt spid="_x0000_s36884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85" name="Group Box 21" hidden="1">
                <a:extLst>
                  <a:ext uri="{63B3BB69-23CF-44E3-9099-C40C66FF867C}">
                    <a14:compatExt spid="_x0000_s36885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28</xdr:row>
          <xdr:rowOff>47625</xdr:rowOff>
        </xdr:from>
        <xdr:to>
          <xdr:col>20</xdr:col>
          <xdr:colOff>209551</xdr:colOff>
          <xdr:row>29</xdr:row>
          <xdr:rowOff>161925</xdr:rowOff>
        </xdr:to>
        <xdr:grpSp>
          <xdr:nvGrpSpPr>
            <xdr:cNvPr id="37" name="Group 36"/>
            <xdr:cNvGrpSpPr/>
          </xdr:nvGrpSpPr>
          <xdr:grpSpPr>
            <a:xfrm>
              <a:off x="5429251" y="64865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86" name="Option Button 22" hidden="1">
                <a:extLst>
                  <a:ext uri="{63B3BB69-23CF-44E3-9099-C40C66FF867C}">
                    <a14:compatExt spid="_x0000_s36886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87" name="Option Button 23" hidden="1">
                <a:extLst>
                  <a:ext uri="{63B3BB69-23CF-44E3-9099-C40C66FF867C}">
                    <a14:compatExt spid="_x0000_s36887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88" name="Group Box 24" hidden="1">
                <a:extLst>
                  <a:ext uri="{63B3BB69-23CF-44E3-9099-C40C66FF867C}">
                    <a14:compatExt spid="_x0000_s36888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34</xdr:row>
          <xdr:rowOff>47625</xdr:rowOff>
        </xdr:from>
        <xdr:to>
          <xdr:col>20</xdr:col>
          <xdr:colOff>209551</xdr:colOff>
          <xdr:row>35</xdr:row>
          <xdr:rowOff>161925</xdr:rowOff>
        </xdr:to>
        <xdr:grpSp>
          <xdr:nvGrpSpPr>
            <xdr:cNvPr id="41" name="Group 40"/>
            <xdr:cNvGrpSpPr/>
          </xdr:nvGrpSpPr>
          <xdr:grpSpPr>
            <a:xfrm>
              <a:off x="5429251" y="78581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89" name="Option Button 25" hidden="1">
                <a:extLst>
                  <a:ext uri="{63B3BB69-23CF-44E3-9099-C40C66FF867C}">
                    <a14:compatExt spid="_x0000_s36889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90" name="Option Button 26" hidden="1">
                <a:extLst>
                  <a:ext uri="{63B3BB69-23CF-44E3-9099-C40C66FF867C}">
                    <a14:compatExt spid="_x0000_s36890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91" name="Group Box 27" hidden="1">
                <a:extLst>
                  <a:ext uri="{63B3BB69-23CF-44E3-9099-C40C66FF867C}">
                    <a14:compatExt spid="_x0000_s36891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30</xdr:row>
          <xdr:rowOff>47625</xdr:rowOff>
        </xdr:from>
        <xdr:to>
          <xdr:col>20</xdr:col>
          <xdr:colOff>209551</xdr:colOff>
          <xdr:row>31</xdr:row>
          <xdr:rowOff>161925</xdr:rowOff>
        </xdr:to>
        <xdr:grpSp>
          <xdr:nvGrpSpPr>
            <xdr:cNvPr id="45" name="Group 44"/>
            <xdr:cNvGrpSpPr/>
          </xdr:nvGrpSpPr>
          <xdr:grpSpPr>
            <a:xfrm>
              <a:off x="5429251" y="69437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92" name="Option Button 28" hidden="1">
                <a:extLst>
                  <a:ext uri="{63B3BB69-23CF-44E3-9099-C40C66FF867C}">
                    <a14:compatExt spid="_x0000_s36892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93" name="Option Button 29" hidden="1">
                <a:extLst>
                  <a:ext uri="{63B3BB69-23CF-44E3-9099-C40C66FF867C}">
                    <a14:compatExt spid="_x0000_s36893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94" name="Group Box 30" hidden="1">
                <a:extLst>
                  <a:ext uri="{63B3BB69-23CF-44E3-9099-C40C66FF867C}">
                    <a14:compatExt spid="_x0000_s36894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85726</xdr:colOff>
          <xdr:row>32</xdr:row>
          <xdr:rowOff>47625</xdr:rowOff>
        </xdr:from>
        <xdr:to>
          <xdr:col>20</xdr:col>
          <xdr:colOff>209551</xdr:colOff>
          <xdr:row>33</xdr:row>
          <xdr:rowOff>161925</xdr:rowOff>
        </xdr:to>
        <xdr:grpSp>
          <xdr:nvGrpSpPr>
            <xdr:cNvPr id="49" name="Group 48"/>
            <xdr:cNvGrpSpPr/>
          </xdr:nvGrpSpPr>
          <xdr:grpSpPr>
            <a:xfrm>
              <a:off x="5429251" y="7400925"/>
              <a:ext cx="1066800" cy="342900"/>
              <a:chOff x="6305551" y="5229225"/>
              <a:chExt cx="1066800" cy="342900"/>
            </a:xfrm>
          </xdr:grpSpPr>
          <xdr:sp macro="" textlink="">
            <xdr:nvSpPr>
              <xdr:cNvPr id="36895" name="Option Button 31" hidden="1">
                <a:extLst>
                  <a:ext uri="{63B3BB69-23CF-44E3-9099-C40C66FF867C}">
                    <a14:compatExt spid="_x0000_s36895"/>
                  </a:ext>
                </a:extLst>
              </xdr:cNvPr>
              <xdr:cNvSpPr/>
            </xdr:nvSpPr>
            <xdr:spPr bwMode="auto">
              <a:xfrm>
                <a:off x="6391275" y="5248275"/>
                <a:ext cx="46672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Kyllä</a:t>
                </a:r>
              </a:p>
            </xdr:txBody>
          </xdr:sp>
          <xdr:sp macro="" textlink="">
            <xdr:nvSpPr>
              <xdr:cNvPr id="36896" name="Option Button 32" hidden="1">
                <a:extLst>
                  <a:ext uri="{63B3BB69-23CF-44E3-9099-C40C66FF867C}">
                    <a14:compatExt spid="_x0000_s36896"/>
                  </a:ext>
                </a:extLst>
              </xdr:cNvPr>
              <xdr:cNvSpPr/>
            </xdr:nvSpPr>
            <xdr:spPr bwMode="auto">
              <a:xfrm>
                <a:off x="6905625" y="5257800"/>
                <a:ext cx="371475" cy="2857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fi-FI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Ei</a:t>
                </a:r>
              </a:p>
            </xdr:txBody>
          </xdr:sp>
          <xdr:sp macro="" textlink="">
            <xdr:nvSpPr>
              <xdr:cNvPr id="36897" name="Group Box 33" hidden="1">
                <a:extLst>
                  <a:ext uri="{63B3BB69-23CF-44E3-9099-C40C66FF867C}">
                    <a14:compatExt spid="_x0000_s36897"/>
                  </a:ext>
                </a:extLst>
              </xdr:cNvPr>
              <xdr:cNvSpPr/>
            </xdr:nvSpPr>
            <xdr:spPr bwMode="auto">
              <a:xfrm>
                <a:off x="6305551" y="5229225"/>
                <a:ext cx="1066800" cy="3429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2.xml"/><Relationship Id="rId13" Type="http://schemas.openxmlformats.org/officeDocument/2006/relationships/ctrlProp" Target="../ctrlProps/ctrlProp217.xml"/><Relationship Id="rId18" Type="http://schemas.openxmlformats.org/officeDocument/2006/relationships/ctrlProp" Target="../ctrlProps/ctrlProp222.xml"/><Relationship Id="rId26" Type="http://schemas.openxmlformats.org/officeDocument/2006/relationships/ctrlProp" Target="../ctrlProps/ctrlProp230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225.xml"/><Relationship Id="rId7" Type="http://schemas.openxmlformats.org/officeDocument/2006/relationships/ctrlProp" Target="../ctrlProps/ctrlProp211.xml"/><Relationship Id="rId12" Type="http://schemas.openxmlformats.org/officeDocument/2006/relationships/ctrlProp" Target="../ctrlProps/ctrlProp216.xml"/><Relationship Id="rId17" Type="http://schemas.openxmlformats.org/officeDocument/2006/relationships/ctrlProp" Target="../ctrlProps/ctrlProp221.xml"/><Relationship Id="rId25" Type="http://schemas.openxmlformats.org/officeDocument/2006/relationships/ctrlProp" Target="../ctrlProps/ctrlProp229.xml"/><Relationship Id="rId33" Type="http://schemas.openxmlformats.org/officeDocument/2006/relationships/ctrlProp" Target="../ctrlProps/ctrlProp237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220.xml"/><Relationship Id="rId20" Type="http://schemas.openxmlformats.org/officeDocument/2006/relationships/ctrlProp" Target="../ctrlProps/ctrlProp224.xml"/><Relationship Id="rId29" Type="http://schemas.openxmlformats.org/officeDocument/2006/relationships/ctrlProp" Target="../ctrlProps/ctrlProp233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10.xml"/><Relationship Id="rId11" Type="http://schemas.openxmlformats.org/officeDocument/2006/relationships/ctrlProp" Target="../ctrlProps/ctrlProp215.xml"/><Relationship Id="rId24" Type="http://schemas.openxmlformats.org/officeDocument/2006/relationships/ctrlProp" Target="../ctrlProps/ctrlProp228.xml"/><Relationship Id="rId32" Type="http://schemas.openxmlformats.org/officeDocument/2006/relationships/ctrlProp" Target="../ctrlProps/ctrlProp236.xml"/><Relationship Id="rId5" Type="http://schemas.openxmlformats.org/officeDocument/2006/relationships/ctrlProp" Target="../ctrlProps/ctrlProp209.xml"/><Relationship Id="rId15" Type="http://schemas.openxmlformats.org/officeDocument/2006/relationships/ctrlProp" Target="../ctrlProps/ctrlProp219.xml"/><Relationship Id="rId23" Type="http://schemas.openxmlformats.org/officeDocument/2006/relationships/ctrlProp" Target="../ctrlProps/ctrlProp227.xml"/><Relationship Id="rId28" Type="http://schemas.openxmlformats.org/officeDocument/2006/relationships/ctrlProp" Target="../ctrlProps/ctrlProp232.xml"/><Relationship Id="rId10" Type="http://schemas.openxmlformats.org/officeDocument/2006/relationships/ctrlProp" Target="../ctrlProps/ctrlProp214.xml"/><Relationship Id="rId19" Type="http://schemas.openxmlformats.org/officeDocument/2006/relationships/ctrlProp" Target="../ctrlProps/ctrlProp223.xml"/><Relationship Id="rId31" Type="http://schemas.openxmlformats.org/officeDocument/2006/relationships/ctrlProp" Target="../ctrlProps/ctrlProp235.xml"/><Relationship Id="rId4" Type="http://schemas.openxmlformats.org/officeDocument/2006/relationships/ctrlProp" Target="../ctrlProps/ctrlProp208.xml"/><Relationship Id="rId9" Type="http://schemas.openxmlformats.org/officeDocument/2006/relationships/ctrlProp" Target="../ctrlProps/ctrlProp213.xml"/><Relationship Id="rId14" Type="http://schemas.openxmlformats.org/officeDocument/2006/relationships/ctrlProp" Target="../ctrlProps/ctrlProp218.xml"/><Relationship Id="rId22" Type="http://schemas.openxmlformats.org/officeDocument/2006/relationships/ctrlProp" Target="../ctrlProps/ctrlProp226.xml"/><Relationship Id="rId27" Type="http://schemas.openxmlformats.org/officeDocument/2006/relationships/ctrlProp" Target="../ctrlProps/ctrlProp231.xml"/><Relationship Id="rId30" Type="http://schemas.openxmlformats.org/officeDocument/2006/relationships/ctrlProp" Target="../ctrlProps/ctrlProp23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8.xml"/><Relationship Id="rId13" Type="http://schemas.openxmlformats.org/officeDocument/2006/relationships/ctrlProp" Target="../ctrlProps/ctrlProp43.xml"/><Relationship Id="rId18" Type="http://schemas.openxmlformats.org/officeDocument/2006/relationships/ctrlProp" Target="../ctrlProps/ctrlProp48.xml"/><Relationship Id="rId26" Type="http://schemas.openxmlformats.org/officeDocument/2006/relationships/ctrlProp" Target="../ctrlProps/ctrlProp5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1.xml"/><Relationship Id="rId7" Type="http://schemas.openxmlformats.org/officeDocument/2006/relationships/ctrlProp" Target="../ctrlProps/ctrlProp37.xml"/><Relationship Id="rId12" Type="http://schemas.openxmlformats.org/officeDocument/2006/relationships/ctrlProp" Target="../ctrlProps/ctrlProp42.xml"/><Relationship Id="rId17" Type="http://schemas.openxmlformats.org/officeDocument/2006/relationships/ctrlProp" Target="../ctrlProps/ctrlProp47.xml"/><Relationship Id="rId25" Type="http://schemas.openxmlformats.org/officeDocument/2006/relationships/ctrlProp" Target="../ctrlProps/ctrlProp55.xml"/><Relationship Id="rId33" Type="http://schemas.openxmlformats.org/officeDocument/2006/relationships/ctrlProp" Target="../ctrlProps/ctrlProp63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6.xml"/><Relationship Id="rId20" Type="http://schemas.openxmlformats.org/officeDocument/2006/relationships/ctrlProp" Target="../ctrlProps/ctrlProp50.xml"/><Relationship Id="rId29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6.xml"/><Relationship Id="rId11" Type="http://schemas.openxmlformats.org/officeDocument/2006/relationships/ctrlProp" Target="../ctrlProps/ctrlProp41.xml"/><Relationship Id="rId24" Type="http://schemas.openxmlformats.org/officeDocument/2006/relationships/ctrlProp" Target="../ctrlProps/ctrlProp54.xml"/><Relationship Id="rId32" Type="http://schemas.openxmlformats.org/officeDocument/2006/relationships/ctrlProp" Target="../ctrlProps/ctrlProp62.xml"/><Relationship Id="rId5" Type="http://schemas.openxmlformats.org/officeDocument/2006/relationships/ctrlProp" Target="../ctrlProps/ctrlProp35.xml"/><Relationship Id="rId15" Type="http://schemas.openxmlformats.org/officeDocument/2006/relationships/ctrlProp" Target="../ctrlProps/ctrlProp45.xml"/><Relationship Id="rId23" Type="http://schemas.openxmlformats.org/officeDocument/2006/relationships/ctrlProp" Target="../ctrlProps/ctrlProp53.xml"/><Relationship Id="rId28" Type="http://schemas.openxmlformats.org/officeDocument/2006/relationships/ctrlProp" Target="../ctrlProps/ctrlProp58.xml"/><Relationship Id="rId10" Type="http://schemas.openxmlformats.org/officeDocument/2006/relationships/ctrlProp" Target="../ctrlProps/ctrlProp40.xml"/><Relationship Id="rId19" Type="http://schemas.openxmlformats.org/officeDocument/2006/relationships/ctrlProp" Target="../ctrlProps/ctrlProp49.xml"/><Relationship Id="rId31" Type="http://schemas.openxmlformats.org/officeDocument/2006/relationships/ctrlProp" Target="../ctrlProps/ctrlProp61.xml"/><Relationship Id="rId4" Type="http://schemas.openxmlformats.org/officeDocument/2006/relationships/ctrlProp" Target="../ctrlProps/ctrlProp34.xml"/><Relationship Id="rId9" Type="http://schemas.openxmlformats.org/officeDocument/2006/relationships/ctrlProp" Target="../ctrlProps/ctrlProp39.xml"/><Relationship Id="rId14" Type="http://schemas.openxmlformats.org/officeDocument/2006/relationships/ctrlProp" Target="../ctrlProps/ctrlProp44.xml"/><Relationship Id="rId22" Type="http://schemas.openxmlformats.org/officeDocument/2006/relationships/ctrlProp" Target="../ctrlProps/ctrlProp52.xml"/><Relationship Id="rId27" Type="http://schemas.openxmlformats.org/officeDocument/2006/relationships/ctrlProp" Target="../ctrlProps/ctrlProp57.xml"/><Relationship Id="rId30" Type="http://schemas.openxmlformats.org/officeDocument/2006/relationships/ctrlProp" Target="../ctrlProps/ctrlProp6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8.xml"/><Relationship Id="rId13" Type="http://schemas.openxmlformats.org/officeDocument/2006/relationships/ctrlProp" Target="../ctrlProps/ctrlProp73.xml"/><Relationship Id="rId18" Type="http://schemas.openxmlformats.org/officeDocument/2006/relationships/ctrlProp" Target="../ctrlProps/ctrlProp78.xml"/><Relationship Id="rId26" Type="http://schemas.openxmlformats.org/officeDocument/2006/relationships/ctrlProp" Target="../ctrlProps/ctrlProp86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81.xml"/><Relationship Id="rId7" Type="http://schemas.openxmlformats.org/officeDocument/2006/relationships/ctrlProp" Target="../ctrlProps/ctrlProp67.xml"/><Relationship Id="rId12" Type="http://schemas.openxmlformats.org/officeDocument/2006/relationships/ctrlProp" Target="../ctrlProps/ctrlProp72.xml"/><Relationship Id="rId17" Type="http://schemas.openxmlformats.org/officeDocument/2006/relationships/ctrlProp" Target="../ctrlProps/ctrlProp77.xml"/><Relationship Id="rId25" Type="http://schemas.openxmlformats.org/officeDocument/2006/relationships/ctrlProp" Target="../ctrlProps/ctrlProp8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76.xml"/><Relationship Id="rId20" Type="http://schemas.openxmlformats.org/officeDocument/2006/relationships/ctrlProp" Target="../ctrlProps/ctrlProp80.xml"/><Relationship Id="rId29" Type="http://schemas.openxmlformats.org/officeDocument/2006/relationships/ctrlProp" Target="../ctrlProps/ctrlProp8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66.xml"/><Relationship Id="rId11" Type="http://schemas.openxmlformats.org/officeDocument/2006/relationships/ctrlProp" Target="../ctrlProps/ctrlProp71.xml"/><Relationship Id="rId24" Type="http://schemas.openxmlformats.org/officeDocument/2006/relationships/ctrlProp" Target="../ctrlProps/ctrlProp84.xml"/><Relationship Id="rId5" Type="http://schemas.openxmlformats.org/officeDocument/2006/relationships/ctrlProp" Target="../ctrlProps/ctrlProp65.xml"/><Relationship Id="rId15" Type="http://schemas.openxmlformats.org/officeDocument/2006/relationships/ctrlProp" Target="../ctrlProps/ctrlProp75.xml"/><Relationship Id="rId23" Type="http://schemas.openxmlformats.org/officeDocument/2006/relationships/ctrlProp" Target="../ctrlProps/ctrlProp83.xml"/><Relationship Id="rId28" Type="http://schemas.openxmlformats.org/officeDocument/2006/relationships/ctrlProp" Target="../ctrlProps/ctrlProp88.xml"/><Relationship Id="rId10" Type="http://schemas.openxmlformats.org/officeDocument/2006/relationships/ctrlProp" Target="../ctrlProps/ctrlProp70.xml"/><Relationship Id="rId19" Type="http://schemas.openxmlformats.org/officeDocument/2006/relationships/ctrlProp" Target="../ctrlProps/ctrlProp79.xml"/><Relationship Id="rId4" Type="http://schemas.openxmlformats.org/officeDocument/2006/relationships/ctrlProp" Target="../ctrlProps/ctrlProp64.xml"/><Relationship Id="rId9" Type="http://schemas.openxmlformats.org/officeDocument/2006/relationships/ctrlProp" Target="../ctrlProps/ctrlProp69.xml"/><Relationship Id="rId14" Type="http://schemas.openxmlformats.org/officeDocument/2006/relationships/ctrlProp" Target="../ctrlProps/ctrlProp74.xml"/><Relationship Id="rId22" Type="http://schemas.openxmlformats.org/officeDocument/2006/relationships/ctrlProp" Target="../ctrlProps/ctrlProp82.xml"/><Relationship Id="rId27" Type="http://schemas.openxmlformats.org/officeDocument/2006/relationships/ctrlProp" Target="../ctrlProps/ctrlProp87.xml"/><Relationship Id="rId30" Type="http://schemas.openxmlformats.org/officeDocument/2006/relationships/ctrlProp" Target="../ctrlProps/ctrlProp9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5.xml"/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8.xml"/><Relationship Id="rId7" Type="http://schemas.openxmlformats.org/officeDocument/2006/relationships/ctrlProp" Target="../ctrlProps/ctrlProp94.x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03.xml"/><Relationship Id="rId20" Type="http://schemas.openxmlformats.org/officeDocument/2006/relationships/ctrlProp" Target="../ctrlProps/ctrlProp107.xml"/><Relationship Id="rId29" Type="http://schemas.openxmlformats.org/officeDocument/2006/relationships/ctrlProp" Target="../ctrlProps/ctrlProp11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93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5" Type="http://schemas.openxmlformats.org/officeDocument/2006/relationships/ctrlProp" Target="../ctrlProps/ctrlProp92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5.xml"/><Relationship Id="rId13" Type="http://schemas.openxmlformats.org/officeDocument/2006/relationships/ctrlProp" Target="../ctrlProps/ctrlProp130.xml"/><Relationship Id="rId18" Type="http://schemas.openxmlformats.org/officeDocument/2006/relationships/ctrlProp" Target="../ctrlProps/ctrlProp135.xml"/><Relationship Id="rId26" Type="http://schemas.openxmlformats.org/officeDocument/2006/relationships/ctrlProp" Target="../ctrlProps/ctrlProp143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8.xml"/><Relationship Id="rId7" Type="http://schemas.openxmlformats.org/officeDocument/2006/relationships/ctrlProp" Target="../ctrlProps/ctrlProp124.xml"/><Relationship Id="rId12" Type="http://schemas.openxmlformats.org/officeDocument/2006/relationships/ctrlProp" Target="../ctrlProps/ctrlProp129.xml"/><Relationship Id="rId17" Type="http://schemas.openxmlformats.org/officeDocument/2006/relationships/ctrlProp" Target="../ctrlProps/ctrlProp134.xml"/><Relationship Id="rId25" Type="http://schemas.openxmlformats.org/officeDocument/2006/relationships/ctrlProp" Target="../ctrlProps/ctrlProp142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33.xml"/><Relationship Id="rId20" Type="http://schemas.openxmlformats.org/officeDocument/2006/relationships/ctrlProp" Target="../ctrlProps/ctrlProp137.xml"/><Relationship Id="rId29" Type="http://schemas.openxmlformats.org/officeDocument/2006/relationships/ctrlProp" Target="../ctrlProps/ctrlProp146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23.xml"/><Relationship Id="rId11" Type="http://schemas.openxmlformats.org/officeDocument/2006/relationships/ctrlProp" Target="../ctrlProps/ctrlProp128.xml"/><Relationship Id="rId24" Type="http://schemas.openxmlformats.org/officeDocument/2006/relationships/ctrlProp" Target="../ctrlProps/ctrlProp141.xml"/><Relationship Id="rId5" Type="http://schemas.openxmlformats.org/officeDocument/2006/relationships/ctrlProp" Target="../ctrlProps/ctrlProp122.xml"/><Relationship Id="rId15" Type="http://schemas.openxmlformats.org/officeDocument/2006/relationships/ctrlProp" Target="../ctrlProps/ctrlProp132.xml"/><Relationship Id="rId23" Type="http://schemas.openxmlformats.org/officeDocument/2006/relationships/ctrlProp" Target="../ctrlProps/ctrlProp140.xml"/><Relationship Id="rId28" Type="http://schemas.openxmlformats.org/officeDocument/2006/relationships/ctrlProp" Target="../ctrlProps/ctrlProp145.xml"/><Relationship Id="rId10" Type="http://schemas.openxmlformats.org/officeDocument/2006/relationships/ctrlProp" Target="../ctrlProps/ctrlProp127.xml"/><Relationship Id="rId19" Type="http://schemas.openxmlformats.org/officeDocument/2006/relationships/ctrlProp" Target="../ctrlProps/ctrlProp136.xml"/><Relationship Id="rId4" Type="http://schemas.openxmlformats.org/officeDocument/2006/relationships/ctrlProp" Target="../ctrlProps/ctrlProp121.xml"/><Relationship Id="rId9" Type="http://schemas.openxmlformats.org/officeDocument/2006/relationships/ctrlProp" Target="../ctrlProps/ctrlProp126.xml"/><Relationship Id="rId14" Type="http://schemas.openxmlformats.org/officeDocument/2006/relationships/ctrlProp" Target="../ctrlProps/ctrlProp131.xml"/><Relationship Id="rId22" Type="http://schemas.openxmlformats.org/officeDocument/2006/relationships/ctrlProp" Target="../ctrlProps/ctrlProp139.xml"/><Relationship Id="rId27" Type="http://schemas.openxmlformats.org/officeDocument/2006/relationships/ctrlProp" Target="../ctrlProps/ctrlProp144.xml"/><Relationship Id="rId30" Type="http://schemas.openxmlformats.org/officeDocument/2006/relationships/ctrlProp" Target="../ctrlProps/ctrlProp14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2.xml"/><Relationship Id="rId13" Type="http://schemas.openxmlformats.org/officeDocument/2006/relationships/ctrlProp" Target="../ctrlProps/ctrlProp157.xml"/><Relationship Id="rId18" Type="http://schemas.openxmlformats.org/officeDocument/2006/relationships/ctrlProp" Target="../ctrlProps/ctrlProp162.xml"/><Relationship Id="rId26" Type="http://schemas.openxmlformats.org/officeDocument/2006/relationships/ctrlProp" Target="../ctrlProps/ctrlProp170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65.xml"/><Relationship Id="rId7" Type="http://schemas.openxmlformats.org/officeDocument/2006/relationships/ctrlProp" Target="../ctrlProps/ctrlProp151.xml"/><Relationship Id="rId12" Type="http://schemas.openxmlformats.org/officeDocument/2006/relationships/ctrlProp" Target="../ctrlProps/ctrlProp156.xml"/><Relationship Id="rId17" Type="http://schemas.openxmlformats.org/officeDocument/2006/relationships/ctrlProp" Target="../ctrlProps/ctrlProp161.xml"/><Relationship Id="rId25" Type="http://schemas.openxmlformats.org/officeDocument/2006/relationships/ctrlProp" Target="../ctrlProps/ctrlProp169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0.xml"/><Relationship Id="rId20" Type="http://schemas.openxmlformats.org/officeDocument/2006/relationships/ctrlProp" Target="../ctrlProps/ctrlProp164.xml"/><Relationship Id="rId29" Type="http://schemas.openxmlformats.org/officeDocument/2006/relationships/ctrlProp" Target="../ctrlProps/ctrlProp173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0.xml"/><Relationship Id="rId11" Type="http://schemas.openxmlformats.org/officeDocument/2006/relationships/ctrlProp" Target="../ctrlProps/ctrlProp155.xml"/><Relationship Id="rId24" Type="http://schemas.openxmlformats.org/officeDocument/2006/relationships/ctrlProp" Target="../ctrlProps/ctrlProp168.xml"/><Relationship Id="rId5" Type="http://schemas.openxmlformats.org/officeDocument/2006/relationships/ctrlProp" Target="../ctrlProps/ctrlProp149.xml"/><Relationship Id="rId15" Type="http://schemas.openxmlformats.org/officeDocument/2006/relationships/ctrlProp" Target="../ctrlProps/ctrlProp159.xml"/><Relationship Id="rId23" Type="http://schemas.openxmlformats.org/officeDocument/2006/relationships/ctrlProp" Target="../ctrlProps/ctrlProp167.xml"/><Relationship Id="rId28" Type="http://schemas.openxmlformats.org/officeDocument/2006/relationships/ctrlProp" Target="../ctrlProps/ctrlProp172.xml"/><Relationship Id="rId10" Type="http://schemas.openxmlformats.org/officeDocument/2006/relationships/ctrlProp" Target="../ctrlProps/ctrlProp154.xml"/><Relationship Id="rId19" Type="http://schemas.openxmlformats.org/officeDocument/2006/relationships/ctrlProp" Target="../ctrlProps/ctrlProp163.xml"/><Relationship Id="rId4" Type="http://schemas.openxmlformats.org/officeDocument/2006/relationships/ctrlProp" Target="../ctrlProps/ctrlProp148.xml"/><Relationship Id="rId9" Type="http://schemas.openxmlformats.org/officeDocument/2006/relationships/ctrlProp" Target="../ctrlProps/ctrlProp153.xml"/><Relationship Id="rId14" Type="http://schemas.openxmlformats.org/officeDocument/2006/relationships/ctrlProp" Target="../ctrlProps/ctrlProp158.xml"/><Relationship Id="rId22" Type="http://schemas.openxmlformats.org/officeDocument/2006/relationships/ctrlProp" Target="../ctrlProps/ctrlProp166.xml"/><Relationship Id="rId27" Type="http://schemas.openxmlformats.org/officeDocument/2006/relationships/ctrlProp" Target="../ctrlProps/ctrlProp171.xml"/><Relationship Id="rId30" Type="http://schemas.openxmlformats.org/officeDocument/2006/relationships/ctrlProp" Target="../ctrlProps/ctrlProp17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9.xml"/><Relationship Id="rId13" Type="http://schemas.openxmlformats.org/officeDocument/2006/relationships/ctrlProp" Target="../ctrlProps/ctrlProp184.xml"/><Relationship Id="rId18" Type="http://schemas.openxmlformats.org/officeDocument/2006/relationships/ctrlProp" Target="../ctrlProps/ctrlProp189.xml"/><Relationship Id="rId26" Type="http://schemas.openxmlformats.org/officeDocument/2006/relationships/ctrlProp" Target="../ctrlProps/ctrlProp197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92.xml"/><Relationship Id="rId34" Type="http://schemas.openxmlformats.org/officeDocument/2006/relationships/ctrlProp" Target="../ctrlProps/ctrlProp205.xml"/><Relationship Id="rId7" Type="http://schemas.openxmlformats.org/officeDocument/2006/relationships/ctrlProp" Target="../ctrlProps/ctrlProp178.xml"/><Relationship Id="rId12" Type="http://schemas.openxmlformats.org/officeDocument/2006/relationships/ctrlProp" Target="../ctrlProps/ctrlProp183.xml"/><Relationship Id="rId17" Type="http://schemas.openxmlformats.org/officeDocument/2006/relationships/ctrlProp" Target="../ctrlProps/ctrlProp188.xml"/><Relationship Id="rId25" Type="http://schemas.openxmlformats.org/officeDocument/2006/relationships/ctrlProp" Target="../ctrlProps/ctrlProp196.xml"/><Relationship Id="rId33" Type="http://schemas.openxmlformats.org/officeDocument/2006/relationships/ctrlProp" Target="../ctrlProps/ctrlProp204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187.xml"/><Relationship Id="rId20" Type="http://schemas.openxmlformats.org/officeDocument/2006/relationships/ctrlProp" Target="../ctrlProps/ctrlProp191.xml"/><Relationship Id="rId29" Type="http://schemas.openxmlformats.org/officeDocument/2006/relationships/ctrlProp" Target="../ctrlProps/ctrlProp20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7.xml"/><Relationship Id="rId11" Type="http://schemas.openxmlformats.org/officeDocument/2006/relationships/ctrlProp" Target="../ctrlProps/ctrlProp182.xml"/><Relationship Id="rId24" Type="http://schemas.openxmlformats.org/officeDocument/2006/relationships/ctrlProp" Target="../ctrlProps/ctrlProp195.xml"/><Relationship Id="rId32" Type="http://schemas.openxmlformats.org/officeDocument/2006/relationships/ctrlProp" Target="../ctrlProps/ctrlProp203.xml"/><Relationship Id="rId5" Type="http://schemas.openxmlformats.org/officeDocument/2006/relationships/ctrlProp" Target="../ctrlProps/ctrlProp176.xml"/><Relationship Id="rId15" Type="http://schemas.openxmlformats.org/officeDocument/2006/relationships/ctrlProp" Target="../ctrlProps/ctrlProp186.xml"/><Relationship Id="rId23" Type="http://schemas.openxmlformats.org/officeDocument/2006/relationships/ctrlProp" Target="../ctrlProps/ctrlProp194.xml"/><Relationship Id="rId28" Type="http://schemas.openxmlformats.org/officeDocument/2006/relationships/ctrlProp" Target="../ctrlProps/ctrlProp199.xml"/><Relationship Id="rId36" Type="http://schemas.openxmlformats.org/officeDocument/2006/relationships/ctrlProp" Target="../ctrlProps/ctrlProp207.xml"/><Relationship Id="rId10" Type="http://schemas.openxmlformats.org/officeDocument/2006/relationships/ctrlProp" Target="../ctrlProps/ctrlProp181.xml"/><Relationship Id="rId19" Type="http://schemas.openxmlformats.org/officeDocument/2006/relationships/ctrlProp" Target="../ctrlProps/ctrlProp190.xml"/><Relationship Id="rId31" Type="http://schemas.openxmlformats.org/officeDocument/2006/relationships/ctrlProp" Target="../ctrlProps/ctrlProp202.xml"/><Relationship Id="rId4" Type="http://schemas.openxmlformats.org/officeDocument/2006/relationships/ctrlProp" Target="../ctrlProps/ctrlProp175.xml"/><Relationship Id="rId9" Type="http://schemas.openxmlformats.org/officeDocument/2006/relationships/ctrlProp" Target="../ctrlProps/ctrlProp180.xml"/><Relationship Id="rId14" Type="http://schemas.openxmlformats.org/officeDocument/2006/relationships/ctrlProp" Target="../ctrlProps/ctrlProp185.xml"/><Relationship Id="rId22" Type="http://schemas.openxmlformats.org/officeDocument/2006/relationships/ctrlProp" Target="../ctrlProps/ctrlProp193.xml"/><Relationship Id="rId27" Type="http://schemas.openxmlformats.org/officeDocument/2006/relationships/ctrlProp" Target="../ctrlProps/ctrlProp198.xml"/><Relationship Id="rId30" Type="http://schemas.openxmlformats.org/officeDocument/2006/relationships/ctrlProp" Target="../ctrlProps/ctrlProp201.xml"/><Relationship Id="rId35" Type="http://schemas.openxmlformats.org/officeDocument/2006/relationships/ctrlProp" Target="../ctrlProps/ctrlProp20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6"/>
  <sheetViews>
    <sheetView tabSelected="1" zoomScaleNormal="100" workbookViewId="0"/>
  </sheetViews>
  <sheetFormatPr defaultColWidth="4.7109375" defaultRowHeight="15" customHeight="1" x14ac:dyDescent="0.25"/>
  <cols>
    <col min="1" max="2" width="4.7109375" style="1"/>
    <col min="3" max="3" width="5" style="1" bestFit="1" customWidth="1"/>
    <col min="4" max="16384" width="4.7109375" style="1"/>
  </cols>
  <sheetData>
    <row r="1" spans="2:36" ht="15" customHeight="1" x14ac:dyDescent="0.25">
      <c r="G1" s="2"/>
      <c r="H1" s="2"/>
      <c r="I1" s="2"/>
      <c r="J1" s="2"/>
      <c r="K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5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15" customHeight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6" ht="1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6" ht="15" customHeight="1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2:36" ht="15" customHeight="1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2:36" ht="15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2:36" ht="15" customHeight="1" x14ac:dyDescent="0.2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2:36" ht="15" customHeight="1" x14ac:dyDescent="0.25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2:36" ht="15" customHeight="1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6" ht="15" customHeight="1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6" ht="15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2:36" ht="15" customHeight="1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2:36" ht="15" customHeight="1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2:36" ht="1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2:36" ht="1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ht="1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2:36" ht="15" customHeight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ht="1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t="1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ht="1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t="1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ht="1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ht="1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2:36" ht="1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ht="15" customHeight="1" x14ac:dyDescent="0.25">
      <c r="B28" s="3"/>
      <c r="C28" s="62" t="s">
        <v>17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ht="15" customHeight="1" x14ac:dyDescent="0.25">
      <c r="B29" s="3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ht="15" customHeight="1" x14ac:dyDescent="0.25">
      <c r="B30" s="3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ht="15" customHeight="1" x14ac:dyDescent="0.25">
      <c r="B31" s="3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ht="15" customHeight="1" x14ac:dyDescent="0.25">
      <c r="B32" s="3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ht="15" customHeight="1" x14ac:dyDescent="0.25">
      <c r="B33" s="3"/>
      <c r="C33" s="59">
        <v>2014</v>
      </c>
      <c r="D33" s="59"/>
      <c r="E33" s="59"/>
      <c r="F33" s="59"/>
      <c r="G33" s="59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ht="15" customHeight="1" x14ac:dyDescent="0.25">
      <c r="B34" s="3"/>
      <c r="C34" s="59"/>
      <c r="D34" s="59"/>
      <c r="E34" s="59"/>
      <c r="F34" s="59"/>
      <c r="G34" s="59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ht="15" customHeight="1" x14ac:dyDescent="0.25">
      <c r="B35" s="3"/>
      <c r="C35" s="59"/>
      <c r="D35" s="59"/>
      <c r="E35" s="59"/>
      <c r="F35" s="59"/>
      <c r="G35" s="59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ht="15" customHeight="1" x14ac:dyDescent="0.25">
      <c r="B36" s="3"/>
      <c r="C36" s="60" t="str">
        <f>Yhteenveto!$D$53</f>
        <v>Taitoa toiminnasta -hanke</v>
      </c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ht="15" customHeight="1" x14ac:dyDescent="0.25">
      <c r="B37" s="3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ht="15" customHeight="1" x14ac:dyDescent="0.25">
      <c r="B38" s="3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ht="15" customHeight="1" x14ac:dyDescent="0.25">
      <c r="B39" s="3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ht="15" customHeight="1" x14ac:dyDescent="0.25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ht="15" customHeight="1" x14ac:dyDescent="0.25">
      <c r="B41" s="3"/>
      <c r="C41" s="61" t="str">
        <f>IF(ISNUMBER(SEARCH("Työssäoppimispaikan nimi",Yhteenveto!E19)), "", Yhteenveto!E19)</f>
        <v/>
      </c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4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 ht="15" customHeight="1" x14ac:dyDescent="0.25">
      <c r="B42" s="3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 ht="15" customHeight="1" x14ac:dyDescent="0.25">
      <c r="B43" s="3"/>
      <c r="C43" s="3" t="str">
        <f>IF(ISNUMBER(SEARCH("Matti Meikäläinen",Yhteenveto!E22)), "", Yhteenveto!E22)</f>
        <v/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 ht="15" customHeight="1" x14ac:dyDescent="0.25">
      <c r="B44" s="3"/>
      <c r="C44" s="4" t="str">
        <f>IF(ISNUMBER(SEARCH("012 345 6789",Yhteenveto!E24)), "", Yhteenveto!E24)</f>
        <v/>
      </c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 ht="15" customHeight="1" x14ac:dyDescent="0.25">
      <c r="B45" s="3"/>
      <c r="C45" s="4" t="str">
        <f>IF(ISNUMBER(SEARCH("Esimerkkitie",Yhteenveto!N22)), "", Yhteenveto!N22)</f>
        <v/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2"/>
    </row>
    <row r="46" spans="2:36" ht="15" customHeight="1" x14ac:dyDescent="0.25">
      <c r="B46" s="3"/>
      <c r="C46" s="4" t="str">
        <f>IF(ISNUMBER(SEARCH("Postitoimipaikka",Yhteenveto!N24)), "", Yhteenveto!N24)</f>
        <v/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2"/>
    </row>
    <row r="47" spans="2:36" ht="1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4"/>
      <c r="U47" s="4"/>
      <c r="V47" s="4"/>
      <c r="W47" s="4"/>
      <c r="X47" s="4"/>
    </row>
    <row r="48" spans="2:36" ht="1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 ht="1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 ht="1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 ht="1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 ht="1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 ht="1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 ht="1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 ht="1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 ht="1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4">
    <mergeCell ref="C33:G35"/>
    <mergeCell ref="C36:W39"/>
    <mergeCell ref="C41:V42"/>
    <mergeCell ref="C28:W32"/>
  </mergeCells>
  <printOptions horizontalCentered="1"/>
  <pageMargins left="0" right="0" top="0" bottom="0" header="0" footer="0"/>
  <pageSetup paperSize="9" scale="92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25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84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85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86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87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88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60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57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89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90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 t="s">
        <v>14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2:V43"/>
    <mergeCell ref="C50:W50"/>
    <mergeCell ref="E27:Q28"/>
    <mergeCell ref="E29:Q30"/>
    <mergeCell ref="E31:Q32"/>
    <mergeCell ref="E33:Q34"/>
    <mergeCell ref="E37:H37"/>
    <mergeCell ref="P39:V39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2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6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7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8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9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0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1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2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3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4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5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7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8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9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0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1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2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3" r:id="rId28" name="Option Button 25">
              <controlPr defaultSize="0" autoFill="0" autoLine="0" autoPict="0">
                <anchor moveWithCells="1">
                  <from>
                    <xdr:col>17</xdr:col>
                    <xdr:colOff>171450</xdr:colOff>
                    <xdr:row>32</xdr:row>
                    <xdr:rowOff>66675</xdr:rowOff>
                  </from>
                  <to>
                    <xdr:col>19</xdr:col>
                    <xdr:colOff>9525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4" r:id="rId29" name="Option Button 26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76200</xdr:rowOff>
                  </from>
                  <to>
                    <xdr:col>20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5" r:id="rId30" name="Group Box 27">
              <controlPr defaultSize="0" autoFill="0" autoPict="0">
                <anchor moveWithCells="1">
                  <from>
                    <xdr:col>17</xdr:col>
                    <xdr:colOff>85725</xdr:colOff>
                    <xdr:row>32</xdr:row>
                    <xdr:rowOff>47625</xdr:rowOff>
                  </from>
                  <to>
                    <xdr:col>20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6" r:id="rId31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7" r:id="rId32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18" r:id="rId33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K92"/>
  <sheetViews>
    <sheetView showGridLines="0" zoomScaleNormal="100" workbookViewId="0"/>
  </sheetViews>
  <sheetFormatPr defaultRowHeight="15" x14ac:dyDescent="0.25"/>
  <cols>
    <col min="1" max="16" width="4.7109375" style="5" customWidth="1"/>
    <col min="17" max="18" width="2.7109375" style="5" customWidth="1"/>
    <col min="19" max="32" width="4.7109375" style="5" customWidth="1"/>
    <col min="33" max="33" width="33.140625" style="5" customWidth="1"/>
    <col min="34" max="34" width="39.28515625" style="6" customWidth="1"/>
    <col min="35" max="35" width="4.140625" style="7" customWidth="1"/>
    <col min="36" max="36" width="13.28515625" style="8" customWidth="1"/>
    <col min="37" max="43" width="9.140625" style="5"/>
    <col min="44" max="44" width="9.140625" style="5" customWidth="1"/>
    <col min="45" max="16384" width="9.140625" style="5"/>
  </cols>
  <sheetData>
    <row r="2" spans="2:25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2:25" ht="20.2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2:25" ht="20.25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2:25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2:25" ht="15" customHeight="1" x14ac:dyDescent="0.25">
      <c r="B6" s="9"/>
      <c r="C6" s="9"/>
      <c r="D6" s="9"/>
      <c r="E6" s="68" t="str">
        <f>Etusivu!C28</f>
        <v>HOTELLI-, RAVINTOLA- JA CATERINGALAN PERUSTUTKINTO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58"/>
      <c r="X6" s="58"/>
      <c r="Y6" s="9"/>
    </row>
    <row r="7" spans="2:25" ht="45" customHeight="1" x14ac:dyDescent="0.25">
      <c r="B7" s="9"/>
      <c r="C7" s="45"/>
      <c r="D7" s="9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58"/>
      <c r="X7" s="58"/>
      <c r="Y7" s="9"/>
    </row>
    <row r="8" spans="2:25" ht="6.75" customHeight="1" x14ac:dyDescent="0.25">
      <c r="B8" s="9"/>
      <c r="C8" s="45"/>
      <c r="D8" s="9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9"/>
    </row>
    <row r="9" spans="2:25" ht="15" customHeight="1" x14ac:dyDescent="0.25">
      <c r="B9" s="9"/>
      <c r="C9" s="9"/>
      <c r="D9" s="9"/>
      <c r="E9" s="73">
        <f>Etusivu!C33</f>
        <v>2014</v>
      </c>
      <c r="F9" s="73"/>
      <c r="G9" s="73"/>
      <c r="H9" s="73"/>
      <c r="I9" s="73"/>
      <c r="J9" s="73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9"/>
    </row>
    <row r="10" spans="2:25" ht="15" customHeight="1" x14ac:dyDescent="0.25">
      <c r="B10" s="9"/>
      <c r="C10" s="46"/>
      <c r="D10" s="9"/>
      <c r="E10" s="73"/>
      <c r="F10" s="73"/>
      <c r="G10" s="73"/>
      <c r="H10" s="73"/>
      <c r="I10" s="73"/>
      <c r="J10" s="73"/>
      <c r="K10" s="17"/>
      <c r="L10" s="17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2:25" ht="15" customHeight="1" x14ac:dyDescent="0.25">
      <c r="B11" s="9"/>
      <c r="C11" s="46"/>
      <c r="D11" s="9"/>
      <c r="E11" s="73"/>
      <c r="F11" s="73"/>
      <c r="G11" s="73"/>
      <c r="H11" s="73"/>
      <c r="I11" s="73"/>
      <c r="J11" s="73"/>
      <c r="K11" s="17"/>
      <c r="L11" s="17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2:25" ht="15" customHeight="1" x14ac:dyDescent="0.25">
      <c r="B12" s="9"/>
      <c r="C12" s="53"/>
      <c r="D12" s="53"/>
      <c r="E12" s="53"/>
      <c r="F12" s="53"/>
      <c r="G12" s="53"/>
      <c r="H12" s="17"/>
      <c r="I12" s="17"/>
      <c r="J12" s="17"/>
      <c r="K12" s="17"/>
      <c r="L12" s="17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2:25" ht="14.25" customHeight="1" x14ac:dyDescent="0.25">
      <c r="B13" s="9"/>
      <c r="C13" s="53"/>
      <c r="D13" s="53"/>
      <c r="E13" s="43"/>
      <c r="F13" s="43"/>
      <c r="G13" s="43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7"/>
      <c r="X13" s="17"/>
      <c r="Y13" s="9"/>
    </row>
    <row r="14" spans="2:25" ht="8.25" customHeight="1" x14ac:dyDescent="0.25">
      <c r="B14" s="9"/>
      <c r="C14" s="53"/>
      <c r="D14" s="53"/>
      <c r="E14" s="53"/>
      <c r="F14" s="53"/>
      <c r="G14" s="53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7"/>
      <c r="X14" s="17"/>
      <c r="Y14" s="9"/>
    </row>
    <row r="15" spans="2:25" ht="6.75" customHeight="1" x14ac:dyDescent="0.25">
      <c r="B15" s="9"/>
      <c r="C15" s="53"/>
      <c r="D15" s="53"/>
      <c r="E15" s="53"/>
      <c r="F15" s="53"/>
      <c r="G15" s="53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9"/>
    </row>
    <row r="16" spans="2:25" ht="9" customHeight="1" x14ac:dyDescent="0.25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2:25" ht="9" customHeight="1" x14ac:dyDescent="0.25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2:25" ht="9" customHeigh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2:25" ht="15" customHeight="1" x14ac:dyDescent="0.25">
      <c r="B19" s="9"/>
      <c r="C19" s="9"/>
      <c r="D19" s="9"/>
      <c r="E19" s="74" t="s">
        <v>9</v>
      </c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9"/>
      <c r="X19" s="9"/>
      <c r="Y19" s="9"/>
    </row>
    <row r="20" spans="2:25" ht="15" customHeight="1" x14ac:dyDescent="0.25">
      <c r="B20" s="9"/>
      <c r="C20" s="9"/>
      <c r="D20" s="9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9"/>
      <c r="X20" s="9"/>
      <c r="Y20" s="9"/>
    </row>
    <row r="21" spans="2:25" ht="15.75" customHeight="1" x14ac:dyDescent="0.25">
      <c r="B21" s="9"/>
      <c r="C21" s="9"/>
      <c r="D21" s="9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9"/>
      <c r="X21" s="9"/>
      <c r="Y21" s="9"/>
    </row>
    <row r="22" spans="2:25" ht="20.25" customHeight="1" x14ac:dyDescent="0.25">
      <c r="B22" s="9"/>
      <c r="C22" s="9"/>
      <c r="D22" s="9"/>
      <c r="E22" s="75" t="s">
        <v>7</v>
      </c>
      <c r="F22" s="75"/>
      <c r="G22" s="75"/>
      <c r="H22" s="75"/>
      <c r="I22" s="75"/>
      <c r="J22" s="75"/>
      <c r="K22" s="75"/>
      <c r="L22" s="75"/>
      <c r="M22" s="19"/>
      <c r="N22" s="76" t="s">
        <v>6</v>
      </c>
      <c r="O22" s="76"/>
      <c r="P22" s="76"/>
      <c r="Q22" s="76"/>
      <c r="R22" s="76"/>
      <c r="S22" s="76"/>
      <c r="T22" s="76"/>
      <c r="U22" s="76"/>
      <c r="V22" s="76"/>
      <c r="W22" s="9"/>
      <c r="X22" s="9"/>
      <c r="Y22" s="9"/>
    </row>
    <row r="23" spans="2:25" ht="6" customHeight="1" x14ac:dyDescent="0.25">
      <c r="B23" s="9"/>
      <c r="C23" s="9"/>
      <c r="D23" s="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8"/>
      <c r="T23" s="18"/>
      <c r="U23" s="18"/>
      <c r="V23" s="18"/>
      <c r="W23" s="9"/>
      <c r="X23" s="9"/>
      <c r="Y23" s="9"/>
    </row>
    <row r="24" spans="2:25" ht="20.25" customHeight="1" x14ac:dyDescent="0.25">
      <c r="B24" s="9"/>
      <c r="C24" s="9"/>
      <c r="D24" s="9"/>
      <c r="E24" s="75" t="s">
        <v>10</v>
      </c>
      <c r="F24" s="75"/>
      <c r="G24" s="75"/>
      <c r="H24" s="75"/>
      <c r="I24" s="75"/>
      <c r="J24" s="75"/>
      <c r="K24" s="75"/>
      <c r="L24" s="75"/>
      <c r="M24" s="19"/>
      <c r="N24" s="76" t="s">
        <v>8</v>
      </c>
      <c r="O24" s="76"/>
      <c r="P24" s="76"/>
      <c r="Q24" s="76"/>
      <c r="R24" s="76"/>
      <c r="S24" s="76"/>
      <c r="T24" s="76"/>
      <c r="U24" s="76"/>
      <c r="V24" s="76"/>
      <c r="W24" s="9"/>
      <c r="X24" s="9"/>
      <c r="Y24" s="9"/>
    </row>
    <row r="25" spans="2:25" ht="20.25" customHeight="1" x14ac:dyDescent="0.25">
      <c r="B25" s="9"/>
      <c r="C25" s="9"/>
      <c r="D25" s="9"/>
      <c r="E25" s="55"/>
      <c r="F25" s="55"/>
      <c r="G25" s="55"/>
      <c r="H25" s="55"/>
      <c r="I25" s="55"/>
      <c r="J25" s="55"/>
      <c r="K25" s="55"/>
      <c r="L25" s="55"/>
      <c r="M25" s="19"/>
      <c r="N25" s="54"/>
      <c r="O25" s="54"/>
      <c r="P25" s="54"/>
      <c r="Q25" s="54"/>
      <c r="R25" s="54"/>
      <c r="S25" s="54"/>
      <c r="T25" s="54"/>
      <c r="U25" s="54"/>
      <c r="V25" s="54"/>
      <c r="W25" s="9"/>
      <c r="X25" s="9"/>
      <c r="Y25" s="9"/>
    </row>
    <row r="26" spans="2:25" ht="20.25" customHeight="1" x14ac:dyDescent="0.25">
      <c r="B26" s="9"/>
      <c r="C26" s="9"/>
      <c r="D26" s="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9"/>
      <c r="X26" s="9"/>
      <c r="Y26" s="9"/>
    </row>
    <row r="27" spans="2:25" ht="15" customHeight="1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12"/>
      <c r="X27" s="12"/>
      <c r="Y27" s="12"/>
    </row>
    <row r="28" spans="2:25" ht="15" customHeight="1" x14ac:dyDescent="0.25"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65"/>
      <c r="O28" s="65"/>
      <c r="P28" s="65"/>
      <c r="Q28" s="9"/>
      <c r="R28" s="9"/>
      <c r="S28" s="65"/>
      <c r="T28" s="65"/>
      <c r="U28" s="65"/>
      <c r="V28" s="12"/>
      <c r="W28" s="72"/>
      <c r="X28" s="72"/>
      <c r="Y28" s="72"/>
    </row>
    <row r="29" spans="2:25" ht="15" customHeight="1" x14ac:dyDescent="0.25"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9"/>
      <c r="N29" s="65"/>
      <c r="O29" s="65"/>
      <c r="P29" s="65"/>
      <c r="Q29" s="9"/>
      <c r="R29" s="9"/>
      <c r="S29" s="65"/>
      <c r="T29" s="65"/>
      <c r="U29" s="65"/>
      <c r="V29" s="12"/>
      <c r="W29" s="72"/>
      <c r="X29" s="72"/>
      <c r="Y29" s="72"/>
    </row>
    <row r="30" spans="2:25" ht="15" customHeight="1" x14ac:dyDescent="0.25">
      <c r="B30" s="13"/>
      <c r="C30" s="13"/>
      <c r="D30" s="13"/>
      <c r="E30" s="69" t="s">
        <v>18</v>
      </c>
      <c r="F30" s="69"/>
      <c r="G30" s="69"/>
      <c r="H30" s="69"/>
      <c r="I30" s="69"/>
      <c r="J30" s="69"/>
      <c r="K30" s="69"/>
      <c r="L30" s="69"/>
      <c r="M30" s="69"/>
      <c r="N30" s="70">
        <v>40</v>
      </c>
      <c r="O30" s="70"/>
      <c r="P30" s="70"/>
      <c r="Q30" s="15"/>
      <c r="R30" s="71" t="str">
        <f>'Lounasruokien valmistus'!E39</f>
        <v>___ . ___ . ______</v>
      </c>
      <c r="S30" s="71"/>
      <c r="T30" s="71"/>
      <c r="U30" s="71"/>
      <c r="V30" s="71"/>
      <c r="W30" s="9"/>
      <c r="X30" s="9"/>
      <c r="Y30" s="9"/>
    </row>
    <row r="31" spans="2:25" ht="15" customHeight="1" x14ac:dyDescent="0.25">
      <c r="B31" s="13"/>
      <c r="C31" s="13"/>
      <c r="D31" s="13"/>
      <c r="E31" s="69"/>
      <c r="F31" s="69"/>
      <c r="G31" s="69"/>
      <c r="H31" s="69"/>
      <c r="I31" s="69"/>
      <c r="J31" s="69"/>
      <c r="K31" s="69"/>
      <c r="L31" s="69"/>
      <c r="M31" s="69"/>
      <c r="N31" s="70"/>
      <c r="O31" s="70"/>
      <c r="P31" s="70"/>
      <c r="Q31" s="15"/>
      <c r="R31" s="71"/>
      <c r="S31" s="71"/>
      <c r="T31" s="71"/>
      <c r="U31" s="71"/>
      <c r="V31" s="71"/>
      <c r="W31" s="9"/>
      <c r="X31" s="9"/>
      <c r="Y31" s="9"/>
    </row>
    <row r="32" spans="2:25" ht="15" customHeight="1" x14ac:dyDescent="0.25">
      <c r="B32" s="13"/>
      <c r="C32" s="13"/>
      <c r="D32" s="13"/>
      <c r="E32" s="63" t="s">
        <v>19</v>
      </c>
      <c r="F32" s="63"/>
      <c r="G32" s="63"/>
      <c r="H32" s="63"/>
      <c r="I32" s="63"/>
      <c r="J32" s="63"/>
      <c r="K32" s="63"/>
      <c r="L32" s="63"/>
      <c r="M32" s="63"/>
      <c r="N32" s="64">
        <v>20</v>
      </c>
      <c r="O32" s="64"/>
      <c r="P32" s="64"/>
      <c r="Q32" s="12"/>
      <c r="R32" s="65" t="str">
        <f>'Annosruokien valmistus'!E37</f>
        <v>___ . ___ . ______</v>
      </c>
      <c r="S32" s="65"/>
      <c r="T32" s="65"/>
      <c r="U32" s="65"/>
      <c r="V32" s="65"/>
      <c r="W32" s="9"/>
      <c r="X32" s="9"/>
      <c r="Y32" s="9"/>
    </row>
    <row r="33" spans="2:25" ht="15" customHeight="1" x14ac:dyDescent="0.25">
      <c r="B33" s="13"/>
      <c r="C33" s="13"/>
      <c r="D33" s="13"/>
      <c r="E33" s="63"/>
      <c r="F33" s="63"/>
      <c r="G33" s="63"/>
      <c r="H33" s="63"/>
      <c r="I33" s="63"/>
      <c r="J33" s="63"/>
      <c r="K33" s="63"/>
      <c r="L33" s="63"/>
      <c r="M33" s="63"/>
      <c r="N33" s="64"/>
      <c r="O33" s="64"/>
      <c r="P33" s="64"/>
      <c r="Q33" s="12"/>
      <c r="R33" s="65"/>
      <c r="S33" s="65"/>
      <c r="T33" s="65"/>
      <c r="U33" s="65"/>
      <c r="V33" s="65"/>
      <c r="W33" s="9"/>
      <c r="X33" s="9"/>
      <c r="Y33" s="9"/>
    </row>
    <row r="34" spans="2:25" ht="15" customHeight="1" x14ac:dyDescent="0.25">
      <c r="B34" s="13"/>
      <c r="C34" s="13"/>
      <c r="D34" s="13"/>
      <c r="E34" s="69" t="s">
        <v>20</v>
      </c>
      <c r="F34" s="69"/>
      <c r="G34" s="69"/>
      <c r="H34" s="69"/>
      <c r="I34" s="69"/>
      <c r="J34" s="69"/>
      <c r="K34" s="69"/>
      <c r="L34" s="69"/>
      <c r="M34" s="69"/>
      <c r="N34" s="70">
        <v>20</v>
      </c>
      <c r="O34" s="70"/>
      <c r="P34" s="70"/>
      <c r="Q34" s="15"/>
      <c r="R34" s="71" t="str">
        <f>'A la carte-ruoanvalmistus'!E37</f>
        <v>___ . ___ . ______</v>
      </c>
      <c r="S34" s="71"/>
      <c r="T34" s="71"/>
      <c r="U34" s="71"/>
      <c r="V34" s="71"/>
      <c r="W34" s="9"/>
      <c r="X34" s="9"/>
      <c r="Y34" s="9"/>
    </row>
    <row r="35" spans="2:25" ht="15" customHeight="1" x14ac:dyDescent="0.25">
      <c r="B35" s="13"/>
      <c r="C35" s="13"/>
      <c r="D35" s="13"/>
      <c r="E35" s="69"/>
      <c r="F35" s="69"/>
      <c r="G35" s="69"/>
      <c r="H35" s="69"/>
      <c r="I35" s="69"/>
      <c r="J35" s="69"/>
      <c r="K35" s="69"/>
      <c r="L35" s="69"/>
      <c r="M35" s="69"/>
      <c r="N35" s="70"/>
      <c r="O35" s="70"/>
      <c r="P35" s="70"/>
      <c r="Q35" s="15"/>
      <c r="R35" s="71"/>
      <c r="S35" s="71"/>
      <c r="T35" s="71"/>
      <c r="U35" s="71"/>
      <c r="V35" s="71"/>
      <c r="W35" s="9"/>
      <c r="X35" s="9"/>
      <c r="Y35" s="9"/>
    </row>
    <row r="36" spans="2:25" ht="15" customHeight="1" x14ac:dyDescent="0.25">
      <c r="B36" s="13"/>
      <c r="C36" s="13"/>
      <c r="D36" s="13"/>
      <c r="E36" s="63" t="s">
        <v>21</v>
      </c>
      <c r="F36" s="63"/>
      <c r="G36" s="63"/>
      <c r="H36" s="63"/>
      <c r="I36" s="63"/>
      <c r="J36" s="63"/>
      <c r="K36" s="63"/>
      <c r="L36" s="63"/>
      <c r="M36" s="63"/>
      <c r="N36" s="64">
        <v>20</v>
      </c>
      <c r="O36" s="64"/>
      <c r="P36" s="64"/>
      <c r="Q36" s="12"/>
      <c r="R36" s="65" t="str">
        <f>'Juomien myynti ja tarjoilu'!E37</f>
        <v>___ . ___ . ______</v>
      </c>
      <c r="S36" s="65"/>
      <c r="T36" s="65"/>
      <c r="U36" s="65"/>
      <c r="V36" s="65"/>
      <c r="W36" s="9"/>
      <c r="X36" s="9"/>
      <c r="Y36" s="9"/>
    </row>
    <row r="37" spans="2:25" ht="15" customHeight="1" x14ac:dyDescent="0.25">
      <c r="B37" s="13"/>
      <c r="C37" s="13"/>
      <c r="D37" s="13"/>
      <c r="E37" s="63"/>
      <c r="F37" s="63"/>
      <c r="G37" s="63"/>
      <c r="H37" s="63"/>
      <c r="I37" s="63"/>
      <c r="J37" s="63"/>
      <c r="K37" s="63"/>
      <c r="L37" s="63"/>
      <c r="M37" s="63"/>
      <c r="N37" s="64"/>
      <c r="O37" s="64"/>
      <c r="P37" s="64"/>
      <c r="Q37" s="12"/>
      <c r="R37" s="65"/>
      <c r="S37" s="65"/>
      <c r="T37" s="65"/>
      <c r="U37" s="65"/>
      <c r="V37" s="65"/>
      <c r="W37" s="9"/>
      <c r="X37" s="9"/>
      <c r="Y37" s="9"/>
    </row>
    <row r="38" spans="2:25" ht="15" customHeight="1" x14ac:dyDescent="0.25">
      <c r="B38" s="13"/>
      <c r="C38" s="13"/>
      <c r="D38" s="13"/>
      <c r="E38" s="69" t="s">
        <v>22</v>
      </c>
      <c r="F38" s="69"/>
      <c r="G38" s="69"/>
      <c r="H38" s="69"/>
      <c r="I38" s="69"/>
      <c r="J38" s="69"/>
      <c r="K38" s="69"/>
      <c r="L38" s="69"/>
      <c r="M38" s="69"/>
      <c r="N38" s="70">
        <v>15</v>
      </c>
      <c r="O38" s="70"/>
      <c r="P38" s="70"/>
      <c r="Q38" s="15"/>
      <c r="R38" s="71" t="str">
        <f>Kokouspalvelut!E37</f>
        <v>___ . ___ . ______</v>
      </c>
      <c r="S38" s="71"/>
      <c r="T38" s="71"/>
      <c r="U38" s="71"/>
      <c r="V38" s="71"/>
      <c r="W38" s="9"/>
      <c r="X38" s="9"/>
      <c r="Y38" s="9"/>
    </row>
    <row r="39" spans="2:25" ht="15" customHeight="1" x14ac:dyDescent="0.25">
      <c r="B39" s="13"/>
      <c r="C39" s="13"/>
      <c r="D39" s="13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70"/>
      <c r="P39" s="70"/>
      <c r="Q39" s="15"/>
      <c r="R39" s="71"/>
      <c r="S39" s="71"/>
      <c r="T39" s="71"/>
      <c r="U39" s="71"/>
      <c r="V39" s="71"/>
      <c r="W39" s="9"/>
      <c r="X39" s="9"/>
      <c r="Y39" s="9"/>
    </row>
    <row r="40" spans="2:25" ht="15" customHeight="1" x14ac:dyDescent="0.25">
      <c r="B40" s="13"/>
      <c r="C40" s="13"/>
      <c r="D40" s="13"/>
      <c r="E40" s="63" t="s">
        <v>23</v>
      </c>
      <c r="F40" s="63"/>
      <c r="G40" s="63"/>
      <c r="H40" s="63"/>
      <c r="I40" s="63"/>
      <c r="J40" s="63"/>
      <c r="K40" s="63"/>
      <c r="L40" s="63"/>
      <c r="M40" s="63"/>
      <c r="N40" s="64">
        <v>15</v>
      </c>
      <c r="O40" s="64"/>
      <c r="P40" s="64"/>
      <c r="Q40" s="12"/>
      <c r="R40" s="65" t="str">
        <f>Pikaruokapalvelut!E37</f>
        <v>___ . ___ . ______</v>
      </c>
      <c r="S40" s="65"/>
      <c r="T40" s="65"/>
      <c r="U40" s="65"/>
      <c r="V40" s="65"/>
      <c r="W40" s="9"/>
      <c r="X40" s="9"/>
      <c r="Y40" s="9"/>
    </row>
    <row r="41" spans="2:25" ht="15" customHeight="1" x14ac:dyDescent="0.25">
      <c r="B41" s="13"/>
      <c r="C41" s="13"/>
      <c r="D41" s="13"/>
      <c r="E41" s="63"/>
      <c r="F41" s="63"/>
      <c r="G41" s="63"/>
      <c r="H41" s="63"/>
      <c r="I41" s="63"/>
      <c r="J41" s="63"/>
      <c r="K41" s="63"/>
      <c r="L41" s="63"/>
      <c r="M41" s="63"/>
      <c r="N41" s="64"/>
      <c r="O41" s="64"/>
      <c r="P41" s="64"/>
      <c r="Q41" s="12"/>
      <c r="R41" s="65"/>
      <c r="S41" s="65"/>
      <c r="T41" s="65"/>
      <c r="U41" s="65"/>
      <c r="V41" s="65"/>
      <c r="W41" s="9"/>
      <c r="X41" s="9"/>
      <c r="Y41" s="9"/>
    </row>
    <row r="42" spans="2:25" ht="15" customHeight="1" x14ac:dyDescent="0.25">
      <c r="B42" s="13"/>
      <c r="C42" s="13"/>
      <c r="D42" s="13"/>
      <c r="E42" s="69" t="s">
        <v>24</v>
      </c>
      <c r="F42" s="69"/>
      <c r="G42" s="69"/>
      <c r="H42" s="69"/>
      <c r="I42" s="69"/>
      <c r="J42" s="69"/>
      <c r="K42" s="69"/>
      <c r="L42" s="69"/>
      <c r="M42" s="69"/>
      <c r="N42" s="70">
        <v>20</v>
      </c>
      <c r="O42" s="70"/>
      <c r="P42" s="70"/>
      <c r="Q42" s="15"/>
      <c r="R42" s="71" t="str">
        <f>'Tilaus- ja juhlaruokien valmist'!E39</f>
        <v>___ . ___ . ______</v>
      </c>
      <c r="S42" s="71"/>
      <c r="T42" s="71"/>
      <c r="U42" s="71"/>
      <c r="V42" s="71"/>
      <c r="W42" s="9"/>
      <c r="X42" s="9"/>
      <c r="Y42" s="9"/>
    </row>
    <row r="43" spans="2:25" ht="15" customHeight="1" x14ac:dyDescent="0.25">
      <c r="B43" s="13"/>
      <c r="C43" s="13"/>
      <c r="D43" s="13"/>
      <c r="E43" s="69"/>
      <c r="F43" s="69"/>
      <c r="G43" s="69"/>
      <c r="H43" s="69"/>
      <c r="I43" s="69"/>
      <c r="J43" s="69"/>
      <c r="K43" s="69"/>
      <c r="L43" s="69"/>
      <c r="M43" s="69"/>
      <c r="N43" s="70"/>
      <c r="O43" s="70"/>
      <c r="P43" s="70"/>
      <c r="Q43" s="15"/>
      <c r="R43" s="71"/>
      <c r="S43" s="71"/>
      <c r="T43" s="71"/>
      <c r="U43" s="71"/>
      <c r="V43" s="71"/>
      <c r="W43" s="9"/>
      <c r="X43" s="9"/>
      <c r="Y43" s="9"/>
    </row>
    <row r="44" spans="2:25" ht="15" customHeight="1" x14ac:dyDescent="0.25">
      <c r="B44" s="13"/>
      <c r="C44" s="13"/>
      <c r="D44" s="13"/>
      <c r="E44" s="63" t="s">
        <v>25</v>
      </c>
      <c r="F44" s="63"/>
      <c r="G44" s="63"/>
      <c r="H44" s="63"/>
      <c r="I44" s="63"/>
      <c r="J44" s="63"/>
      <c r="K44" s="63"/>
      <c r="L44" s="63"/>
      <c r="M44" s="63"/>
      <c r="N44" s="64">
        <v>15</v>
      </c>
      <c r="O44" s="64"/>
      <c r="P44" s="64"/>
      <c r="Q44" s="12"/>
      <c r="R44" s="65" t="str">
        <f>Kahvilapalvelut!E37</f>
        <v>___ . ___ . ______</v>
      </c>
      <c r="S44" s="65"/>
      <c r="T44" s="65"/>
      <c r="U44" s="65"/>
      <c r="V44" s="65"/>
      <c r="W44" s="9"/>
      <c r="X44" s="9"/>
      <c r="Y44" s="9"/>
    </row>
    <row r="45" spans="2:25" ht="15" customHeight="1" x14ac:dyDescent="0.25">
      <c r="B45" s="13"/>
      <c r="C45" s="13"/>
      <c r="D45" s="13"/>
      <c r="E45" s="63"/>
      <c r="F45" s="63"/>
      <c r="G45" s="63"/>
      <c r="H45" s="63"/>
      <c r="I45" s="63"/>
      <c r="J45" s="63"/>
      <c r="K45" s="63"/>
      <c r="L45" s="63"/>
      <c r="M45" s="63"/>
      <c r="N45" s="64"/>
      <c r="O45" s="64"/>
      <c r="P45" s="64"/>
      <c r="Q45" s="12"/>
      <c r="R45" s="65"/>
      <c r="S45" s="65"/>
      <c r="T45" s="65"/>
      <c r="U45" s="65"/>
      <c r="V45" s="65"/>
      <c r="W45" s="9"/>
      <c r="X45" s="9"/>
      <c r="Y45" s="9"/>
    </row>
    <row r="46" spans="2:25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</row>
    <row r="47" spans="2:25" ht="7.5" customHeight="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</row>
    <row r="48" spans="2:25" ht="7.5" customHeight="1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</row>
    <row r="49" spans="2:25" ht="7.5" customHeight="1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</row>
    <row r="50" spans="2:25" x14ac:dyDescent="0.2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</row>
    <row r="51" spans="2:25" x14ac:dyDescent="0.25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2:25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</row>
    <row r="53" spans="2:25" ht="15" customHeight="1" x14ac:dyDescent="0.25">
      <c r="B53" s="16"/>
      <c r="C53" s="16"/>
      <c r="D53" s="66" t="s">
        <v>15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16"/>
      <c r="X53" s="16"/>
      <c r="Y53" s="16"/>
    </row>
    <row r="54" spans="2:25" ht="15" customHeight="1" x14ac:dyDescent="0.25">
      <c r="B54" s="16"/>
      <c r="C54" s="1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16"/>
      <c r="X54" s="16"/>
      <c r="Y54" s="16"/>
    </row>
    <row r="55" spans="2:25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</row>
    <row r="56" spans="2:25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</row>
    <row r="57" spans="2:25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</row>
    <row r="58" spans="2:25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</row>
    <row r="59" spans="2:25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</row>
    <row r="60" spans="2:25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</row>
    <row r="61" spans="2:25" x14ac:dyDescent="0.25">
      <c r="B61" s="16"/>
      <c r="C61" s="67" t="s">
        <v>16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16"/>
    </row>
    <row r="62" spans="2:25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</row>
    <row r="69" spans="31:37" x14ac:dyDescent="0.25">
      <c r="AE69" s="22"/>
      <c r="AF69" s="22"/>
      <c r="AG69" s="22"/>
      <c r="AH69" s="10"/>
      <c r="AI69" s="11"/>
      <c r="AJ69" s="23"/>
      <c r="AK69" s="22"/>
    </row>
    <row r="70" spans="31:37" x14ac:dyDescent="0.25">
      <c r="AE70" s="22"/>
      <c r="AF70" s="22"/>
      <c r="AG70" s="22"/>
      <c r="AH70" s="10"/>
      <c r="AI70" s="11"/>
      <c r="AJ70" s="23"/>
      <c r="AK70" s="22"/>
    </row>
    <row r="71" spans="31:37" ht="25.5" customHeight="1" x14ac:dyDescent="0.5">
      <c r="AE71" s="22"/>
      <c r="AF71" s="22"/>
      <c r="AG71" s="36"/>
      <c r="AH71" s="36"/>
      <c r="AI71" s="36"/>
      <c r="AJ71" s="36"/>
      <c r="AK71" s="22"/>
    </row>
    <row r="72" spans="31:37" ht="21" customHeight="1" x14ac:dyDescent="0.4">
      <c r="AE72" s="22"/>
      <c r="AF72" s="22"/>
      <c r="AG72" s="37"/>
      <c r="AH72" s="37"/>
      <c r="AI72" s="37"/>
      <c r="AJ72" s="37"/>
      <c r="AK72" s="22"/>
    </row>
    <row r="73" spans="31:37" ht="21" customHeight="1" x14ac:dyDescent="0.4">
      <c r="AE73" s="22"/>
      <c r="AF73" s="22"/>
      <c r="AG73" s="37"/>
      <c r="AH73" s="37"/>
      <c r="AI73" s="37"/>
      <c r="AJ73" s="37"/>
      <c r="AK73" s="22"/>
    </row>
    <row r="74" spans="31:37" ht="21" customHeight="1" x14ac:dyDescent="0.4">
      <c r="AE74" s="22"/>
      <c r="AF74" s="22"/>
      <c r="AG74" s="37"/>
      <c r="AH74" s="37"/>
      <c r="AI74" s="37"/>
      <c r="AJ74" s="37"/>
      <c r="AK74" s="22"/>
    </row>
    <row r="75" spans="31:37" ht="21" customHeight="1" x14ac:dyDescent="0.4">
      <c r="AE75" s="22"/>
      <c r="AF75" s="22"/>
      <c r="AG75" s="37"/>
      <c r="AH75" s="37"/>
      <c r="AI75" s="37"/>
      <c r="AJ75" s="37"/>
      <c r="AK75" s="22"/>
    </row>
    <row r="76" spans="31:37" ht="123" customHeight="1" x14ac:dyDescent="0.25">
      <c r="AE76" s="22"/>
      <c r="AF76" s="22"/>
      <c r="AG76" s="24"/>
      <c r="AH76" s="25"/>
      <c r="AI76" s="26"/>
      <c r="AJ76" s="27"/>
      <c r="AK76" s="22"/>
    </row>
    <row r="77" spans="31:37" ht="24" customHeight="1" x14ac:dyDescent="0.25">
      <c r="AE77" s="22"/>
      <c r="AF77" s="22"/>
      <c r="AG77" s="57"/>
      <c r="AH77" s="28"/>
      <c r="AI77" s="29"/>
      <c r="AJ77" s="30"/>
      <c r="AK77" s="22"/>
    </row>
    <row r="78" spans="31:37" ht="24.75" customHeight="1" x14ac:dyDescent="0.25">
      <c r="AE78" s="22"/>
      <c r="AF78" s="22"/>
      <c r="AG78" s="57"/>
      <c r="AH78" s="28"/>
      <c r="AI78" s="29"/>
      <c r="AJ78" s="30"/>
      <c r="AK78" s="22"/>
    </row>
    <row r="79" spans="31:37" ht="22.5" customHeight="1" x14ac:dyDescent="0.25">
      <c r="AE79" s="22"/>
      <c r="AF79" s="22"/>
      <c r="AG79" s="31"/>
      <c r="AH79" s="32"/>
      <c r="AI79" s="29"/>
      <c r="AJ79" s="30"/>
      <c r="AK79" s="22"/>
    </row>
    <row r="80" spans="31:37" ht="19.5" customHeight="1" x14ac:dyDescent="0.25">
      <c r="AE80" s="22"/>
      <c r="AF80" s="22"/>
      <c r="AG80" s="33"/>
      <c r="AH80" s="32"/>
      <c r="AI80" s="29"/>
      <c r="AJ80" s="30"/>
      <c r="AK80" s="22"/>
    </row>
    <row r="81" spans="31:37" ht="18.75" x14ac:dyDescent="0.25">
      <c r="AE81" s="22"/>
      <c r="AF81" s="22"/>
      <c r="AG81" s="31"/>
      <c r="AH81" s="28"/>
      <c r="AI81" s="29"/>
      <c r="AJ81" s="30"/>
      <c r="AK81" s="22"/>
    </row>
    <row r="82" spans="31:37" ht="18.75" x14ac:dyDescent="0.25">
      <c r="AE82" s="22"/>
      <c r="AF82" s="22"/>
      <c r="AG82" s="31"/>
      <c r="AH82" s="28"/>
      <c r="AI82" s="29"/>
      <c r="AJ82" s="30"/>
      <c r="AK82" s="22"/>
    </row>
    <row r="83" spans="31:37" ht="18.75" x14ac:dyDescent="0.25">
      <c r="AE83" s="22"/>
      <c r="AF83" s="22"/>
      <c r="AG83" s="31"/>
      <c r="AH83" s="28"/>
      <c r="AI83" s="29"/>
      <c r="AJ83" s="35"/>
      <c r="AK83" s="22"/>
    </row>
    <row r="84" spans="31:37" ht="18.75" x14ac:dyDescent="0.25">
      <c r="AE84" s="22"/>
      <c r="AF84" s="22"/>
      <c r="AG84" s="31"/>
      <c r="AH84" s="28"/>
      <c r="AI84" s="29"/>
      <c r="AJ84" s="35"/>
      <c r="AK84" s="22"/>
    </row>
    <row r="85" spans="31:37" ht="22.5" customHeight="1" x14ac:dyDescent="0.25">
      <c r="AE85" s="22"/>
      <c r="AF85" s="22"/>
      <c r="AG85" s="39"/>
      <c r="AH85" s="40"/>
      <c r="AI85" s="40"/>
      <c r="AJ85" s="40"/>
      <c r="AK85" s="22"/>
    </row>
    <row r="86" spans="31:37" x14ac:dyDescent="0.25">
      <c r="AE86" s="22"/>
      <c r="AF86" s="22"/>
      <c r="AG86" s="41"/>
      <c r="AH86" s="41"/>
      <c r="AI86" s="41"/>
      <c r="AJ86" s="41"/>
      <c r="AK86" s="22"/>
    </row>
    <row r="87" spans="31:37" ht="26.25" customHeight="1" x14ac:dyDescent="0.25">
      <c r="AE87" s="22"/>
      <c r="AF87" s="22"/>
      <c r="AG87" s="41"/>
      <c r="AH87" s="41"/>
      <c r="AI87" s="41"/>
      <c r="AJ87" s="41"/>
      <c r="AK87" s="22"/>
    </row>
    <row r="88" spans="31:37" x14ac:dyDescent="0.25">
      <c r="AE88" s="22"/>
      <c r="AF88" s="22"/>
      <c r="AG88" s="22"/>
      <c r="AH88" s="10"/>
      <c r="AI88" s="11"/>
      <c r="AJ88" s="23"/>
      <c r="AK88" s="22"/>
    </row>
    <row r="89" spans="31:37" x14ac:dyDescent="0.25">
      <c r="AE89" s="22"/>
      <c r="AF89" s="22"/>
      <c r="AG89" s="22"/>
      <c r="AH89" s="10"/>
      <c r="AI89" s="11"/>
      <c r="AJ89" s="23"/>
      <c r="AK89" s="22"/>
    </row>
    <row r="90" spans="31:37" x14ac:dyDescent="0.25">
      <c r="AE90" s="22"/>
      <c r="AF90" s="22"/>
      <c r="AG90" s="42"/>
      <c r="AH90" s="42"/>
      <c r="AI90" s="11"/>
      <c r="AJ90" s="23"/>
      <c r="AK90" s="22"/>
    </row>
    <row r="91" spans="31:37" x14ac:dyDescent="0.25">
      <c r="AE91" s="22"/>
      <c r="AF91" s="22"/>
      <c r="AG91" s="22"/>
      <c r="AH91" s="10"/>
      <c r="AI91" s="11"/>
      <c r="AJ91" s="23"/>
      <c r="AK91" s="22"/>
    </row>
    <row r="92" spans="31:37" x14ac:dyDescent="0.25">
      <c r="AE92" s="22"/>
      <c r="AF92" s="22"/>
      <c r="AG92" s="22"/>
      <c r="AH92" s="10"/>
      <c r="AI92" s="11"/>
      <c r="AJ92" s="23"/>
      <c r="AK92" s="22"/>
    </row>
  </sheetData>
  <mergeCells count="36">
    <mergeCell ref="W28:Y29"/>
    <mergeCell ref="E30:M31"/>
    <mergeCell ref="N30:P31"/>
    <mergeCell ref="R30:V31"/>
    <mergeCell ref="E9:J11"/>
    <mergeCell ref="E19:V20"/>
    <mergeCell ref="E22:L22"/>
    <mergeCell ref="N22:V22"/>
    <mergeCell ref="E24:L24"/>
    <mergeCell ref="N24:V24"/>
    <mergeCell ref="E34:M35"/>
    <mergeCell ref="N34:P35"/>
    <mergeCell ref="R34:V35"/>
    <mergeCell ref="N28:P29"/>
    <mergeCell ref="S28:U29"/>
    <mergeCell ref="E6:V7"/>
    <mergeCell ref="E40:M41"/>
    <mergeCell ref="N40:P41"/>
    <mergeCell ref="R40:V41"/>
    <mergeCell ref="E42:M43"/>
    <mergeCell ref="N42:P43"/>
    <mergeCell ref="R42:V43"/>
    <mergeCell ref="E36:M37"/>
    <mergeCell ref="N36:P37"/>
    <mergeCell ref="R36:V37"/>
    <mergeCell ref="E38:M39"/>
    <mergeCell ref="N38:P39"/>
    <mergeCell ref="R38:V39"/>
    <mergeCell ref="E32:M33"/>
    <mergeCell ref="N32:P33"/>
    <mergeCell ref="R32:V33"/>
    <mergeCell ref="E44:M45"/>
    <mergeCell ref="N44:P45"/>
    <mergeCell ref="R44:V45"/>
    <mergeCell ref="D53:V54"/>
    <mergeCell ref="C61:X61"/>
  </mergeCells>
  <conditionalFormatting sqref="N24:V24">
    <cfRule type="cellIs" dxfId="4" priority="5" operator="equal">
      <formula>"01234 Postitoimipaikka"</formula>
    </cfRule>
  </conditionalFormatting>
  <conditionalFormatting sqref="E24:L24">
    <cfRule type="cellIs" dxfId="3" priority="4" operator="equal">
      <formula>"012 345 6789"</formula>
    </cfRule>
  </conditionalFormatting>
  <conditionalFormatting sqref="E22:L22">
    <cfRule type="cellIs" dxfId="2" priority="3" operator="equal">
      <formula>"Matti Meikäläinen"</formula>
    </cfRule>
  </conditionalFormatting>
  <conditionalFormatting sqref="N22:V22">
    <cfRule type="cellIs" dxfId="1" priority="2" operator="equal">
      <formula>"Esimerkkitie 15 B 9"</formula>
    </cfRule>
  </conditionalFormatting>
  <conditionalFormatting sqref="E19:V20">
    <cfRule type="cellIs" dxfId="0" priority="1" operator="equal">
      <formula>"Työssäoppimispaikan nimi"</formula>
    </cfRule>
  </conditionalFormatting>
  <hyperlinks>
    <hyperlink ref="E30" location="'Levytuotteiden valmistus'!A1" display="Levytuotteiden valmistus"/>
    <hyperlink ref="E32" location="'NC-ohjelmointi ja -työstö'!A1" display="NC-ohjelmointi ja -työstö"/>
    <hyperlink ref="E34" location="'Asennustyön perusteet'!A1" display="Asennustyön perusteet "/>
    <hyperlink ref="E36" location="'Kalusteiden asennus'!A1" display="Kalusteiden asennus"/>
    <hyperlink ref="E38" location="Sisustuspuusepäntyöt!A1" display="Sisustuspuusepäntyöt"/>
    <hyperlink ref="E40" location="'Entisöinti ja puukorjaus'!A1" display="Entisöinti ja puukorjaus"/>
    <hyperlink ref="E42" location="'Puualan tuotteiden myynti'!A1" display="Puualan tuotteiden myynti"/>
    <hyperlink ref="E44" location="'Puutaloelementtien valmistus'!A1" display="Puutaloelementtien valmistus"/>
    <hyperlink ref="E32:M33" location="'Annosruokien valmistus'!A1" display="Annosruokien valmistus"/>
    <hyperlink ref="E30:M31" location="'Lounasruokien valmistus'!A1" display="Lounasruokien valmistus"/>
    <hyperlink ref="E34:M35" location="'A la carte-ruoanvalmistus'!A1" display="À la carte-ruoanvalmistus"/>
    <hyperlink ref="E36:M37" location="'Juomien myynti ja tarjoilu'!A1" display="Juomien myynti ja tarjoilu"/>
    <hyperlink ref="E38:M39" location="Kokouspalvelut!A1" display="Kokouspalvelut"/>
    <hyperlink ref="E40:M41" location="Pikaruokapalvelut!A1" display="Pikaruokapalvelut"/>
    <hyperlink ref="E42:M43" location="'Tilaus- ja juhlaruokien valmist'!A1" display="Tilaus- ja juhlaruokien valmistus"/>
    <hyperlink ref="E44:M45" location="Kahvilapalvelut!A1" display="Kahvilapalvelut"/>
  </hyperlinks>
  <printOptions horizontalCentered="1" verticalCentered="1"/>
  <pageMargins left="0" right="0" top="0" bottom="0" header="0" footer="0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J83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18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47"/>
      <c r="D8" s="47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12" customHeight="1" x14ac:dyDescent="0.25">
      <c r="B9" s="9"/>
      <c r="C9" s="47"/>
      <c r="D9" s="47"/>
      <c r="E9" s="47"/>
      <c r="F9" s="47"/>
      <c r="G9" s="47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36" customHeight="1" x14ac:dyDescent="0.25">
      <c r="B12" s="9"/>
      <c r="C12" s="9"/>
      <c r="D12" s="9"/>
      <c r="E12" s="79" t="s">
        <v>26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27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1:24" ht="18" customHeight="1" x14ac:dyDescent="0.25">
      <c r="B17" s="13"/>
      <c r="C17" s="13"/>
      <c r="D17" s="13"/>
      <c r="E17" s="81" t="s">
        <v>28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1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1:24" ht="18" customHeight="1" x14ac:dyDescent="0.25">
      <c r="B19" s="13"/>
      <c r="C19" s="13"/>
      <c r="D19" s="13"/>
      <c r="E19" s="80" t="s">
        <v>94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1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1:24" ht="18" customHeight="1" x14ac:dyDescent="0.25">
      <c r="B21" s="13"/>
      <c r="C21" s="13"/>
      <c r="D21" s="13"/>
      <c r="E21" s="81" t="s">
        <v>29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1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1:24" ht="18" customHeight="1" x14ac:dyDescent="0.25">
      <c r="B23" s="13"/>
      <c r="C23" s="13"/>
      <c r="D23" s="13"/>
      <c r="E23" s="80" t="s">
        <v>30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1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1:24" ht="18" customHeight="1" x14ac:dyDescent="0.25">
      <c r="A25" s="5" t="s">
        <v>33</v>
      </c>
      <c r="B25" s="13"/>
      <c r="C25" s="13"/>
      <c r="D25" s="13"/>
      <c r="E25" s="81" t="s">
        <v>31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1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1:24" ht="18" customHeight="1" x14ac:dyDescent="0.25">
      <c r="B27" s="13"/>
      <c r="C27" s="13"/>
      <c r="D27" s="13"/>
      <c r="E27" s="80" t="s">
        <v>32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1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1:24" ht="18" customHeight="1" x14ac:dyDescent="0.25">
      <c r="B29" s="13"/>
      <c r="C29" s="13"/>
      <c r="D29" s="13"/>
      <c r="E29" s="81" t="s">
        <v>34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1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1:24" ht="18" customHeight="1" x14ac:dyDescent="0.25">
      <c r="B31" s="13"/>
      <c r="C31" s="13"/>
      <c r="D31" s="13"/>
      <c r="E31" s="80" t="s">
        <v>35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1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 t="s">
        <v>36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18" customHeight="1" x14ac:dyDescent="0.25">
      <c r="B35" s="13"/>
      <c r="C35" s="13"/>
      <c r="D35" s="13"/>
      <c r="E35" s="80" t="s">
        <v>13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48"/>
      <c r="S35" s="48"/>
      <c r="T35" s="48"/>
      <c r="U35" s="15"/>
      <c r="V35" s="9"/>
      <c r="W35" s="9"/>
      <c r="X35" s="9"/>
    </row>
    <row r="36" spans="2:24" ht="18" customHeight="1" x14ac:dyDescent="0.25">
      <c r="B36" s="13"/>
      <c r="C36" s="13"/>
      <c r="D36" s="13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48"/>
      <c r="S36" s="48"/>
      <c r="T36" s="48"/>
      <c r="U36" s="15"/>
      <c r="V36" s="9"/>
      <c r="W36" s="9"/>
      <c r="X36" s="9"/>
    </row>
    <row r="37" spans="2:24" ht="5.2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2:24" ht="16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3.25" customHeight="1" x14ac:dyDescent="0.25">
      <c r="B39" s="9"/>
      <c r="C39" s="9"/>
      <c r="D39" s="9"/>
      <c r="E39" s="83" t="s">
        <v>2</v>
      </c>
      <c r="F39" s="83"/>
      <c r="G39" s="83"/>
      <c r="H39" s="83"/>
      <c r="I39" s="9" t="s">
        <v>5</v>
      </c>
      <c r="J39" s="9"/>
      <c r="K39" s="9"/>
      <c r="L39" s="9"/>
      <c r="M39" s="9"/>
      <c r="N39" s="9"/>
      <c r="O39" s="9"/>
      <c r="P39" s="9" t="s">
        <v>5</v>
      </c>
      <c r="Q39" s="9"/>
      <c r="R39" s="9"/>
      <c r="S39" s="9"/>
      <c r="T39" s="9"/>
      <c r="U39" s="9"/>
      <c r="V39" s="9"/>
      <c r="W39" s="9"/>
      <c r="X39" s="9"/>
    </row>
    <row r="40" spans="2:24" ht="0.7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29.25" customHeight="1" x14ac:dyDescent="0.25">
      <c r="B41" s="9"/>
      <c r="C41" s="9"/>
      <c r="D41" s="9"/>
      <c r="E41" s="50" t="s">
        <v>1</v>
      </c>
      <c r="F41" s="50"/>
      <c r="G41" s="50"/>
      <c r="H41" s="50"/>
      <c r="I41" s="50" t="s">
        <v>3</v>
      </c>
      <c r="J41" s="50"/>
      <c r="K41" s="50"/>
      <c r="L41" s="50"/>
      <c r="M41" s="50"/>
      <c r="N41" s="50"/>
      <c r="O41" s="9"/>
      <c r="P41" s="84" t="s">
        <v>4</v>
      </c>
      <c r="Q41" s="84"/>
      <c r="R41" s="84"/>
      <c r="S41" s="84"/>
      <c r="T41" s="84"/>
      <c r="U41" s="84"/>
      <c r="V41" s="84"/>
      <c r="W41" s="9"/>
      <c r="X41" s="9"/>
    </row>
    <row r="42" spans="2:24" ht="11.2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2:24" ht="12.7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2:24" ht="15" customHeight="1" x14ac:dyDescent="0.25">
      <c r="B44" s="16"/>
      <c r="C44" s="16"/>
      <c r="D44" s="66" t="str">
        <f>Yhteenveto!$D$53</f>
        <v>Taitoa toiminnasta -hanke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16"/>
      <c r="X44" s="16"/>
    </row>
    <row r="45" spans="2:24" ht="15" customHeight="1" x14ac:dyDescent="0.25">
      <c r="B45" s="16"/>
      <c r="C45" s="1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36" x14ac:dyDescent="0.25">
      <c r="B52" s="16"/>
      <c r="C52" s="67" t="str">
        <f>Yhteenveto!C61</f>
        <v>Ossut on tuotettu Bovallius-ammattiopiston hallinnoimissa ESR-rahoitteisissa hankkeissa.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56"/>
    </row>
    <row r="53" spans="2:36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60" spans="2:36" x14ac:dyDescent="0.25">
      <c r="AD60" s="22"/>
      <c r="AE60" s="22"/>
      <c r="AF60" s="22"/>
      <c r="AG60" s="10"/>
      <c r="AH60" s="11"/>
      <c r="AI60" s="23"/>
      <c r="AJ60" s="22"/>
    </row>
    <row r="61" spans="2:36" x14ac:dyDescent="0.25">
      <c r="AD61" s="22"/>
      <c r="AE61" s="22"/>
      <c r="AF61" s="22"/>
      <c r="AG61" s="10"/>
      <c r="AH61" s="11"/>
      <c r="AI61" s="23"/>
      <c r="AJ61" s="22"/>
    </row>
    <row r="62" spans="2:36" ht="25.5" customHeight="1" x14ac:dyDescent="0.5">
      <c r="AD62" s="22"/>
      <c r="AE62" s="22"/>
      <c r="AF62" s="36"/>
      <c r="AG62" s="36"/>
      <c r="AH62" s="36"/>
      <c r="AI62" s="36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21" customHeight="1" x14ac:dyDescent="0.4">
      <c r="AD65" s="22"/>
      <c r="AE65" s="22"/>
      <c r="AF65" s="37"/>
      <c r="AG65" s="37"/>
      <c r="AH65" s="37"/>
      <c r="AI65" s="37"/>
      <c r="AJ65" s="22"/>
    </row>
    <row r="66" spans="30:36" ht="21" customHeight="1" x14ac:dyDescent="0.4">
      <c r="AD66" s="22"/>
      <c r="AE66" s="22"/>
      <c r="AF66" s="37"/>
      <c r="AG66" s="37"/>
      <c r="AH66" s="37"/>
      <c r="AI66" s="37"/>
      <c r="AJ66" s="22"/>
    </row>
    <row r="67" spans="30:36" ht="123" customHeight="1" x14ac:dyDescent="0.25">
      <c r="AD67" s="22"/>
      <c r="AE67" s="22"/>
      <c r="AF67" s="24"/>
      <c r="AG67" s="25"/>
      <c r="AH67" s="26"/>
      <c r="AI67" s="27"/>
      <c r="AJ67" s="22"/>
    </row>
    <row r="68" spans="30:36" ht="24" customHeight="1" x14ac:dyDescent="0.25">
      <c r="AD68" s="22"/>
      <c r="AE68" s="22"/>
      <c r="AF68" s="38"/>
      <c r="AG68" s="28"/>
      <c r="AH68" s="29"/>
      <c r="AI68" s="30"/>
      <c r="AJ68" s="22"/>
    </row>
    <row r="69" spans="30:36" ht="24.75" customHeight="1" x14ac:dyDescent="0.25">
      <c r="AD69" s="22"/>
      <c r="AE69" s="22"/>
      <c r="AF69" s="38"/>
      <c r="AG69" s="28"/>
      <c r="AH69" s="29"/>
      <c r="AI69" s="30"/>
      <c r="AJ69" s="22"/>
    </row>
    <row r="70" spans="30:36" ht="22.5" customHeight="1" x14ac:dyDescent="0.25">
      <c r="AD70" s="22"/>
      <c r="AE70" s="22"/>
      <c r="AF70" s="31"/>
      <c r="AG70" s="32"/>
      <c r="AH70" s="29"/>
      <c r="AI70" s="30"/>
      <c r="AJ70" s="22"/>
    </row>
    <row r="71" spans="30:36" ht="19.5" customHeight="1" x14ac:dyDescent="0.25">
      <c r="AD71" s="22"/>
      <c r="AE71" s="22"/>
      <c r="AF71" s="33"/>
      <c r="AG71" s="32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0"/>
      <c r="AJ72" s="22"/>
    </row>
    <row r="73" spans="30:36" ht="18.75" x14ac:dyDescent="0.25">
      <c r="AD73" s="22"/>
      <c r="AE73" s="22"/>
      <c r="AF73" s="34"/>
      <c r="AG73" s="28"/>
      <c r="AH73" s="29"/>
      <c r="AI73" s="30"/>
      <c r="AJ73" s="22"/>
    </row>
    <row r="74" spans="30:36" ht="18.75" x14ac:dyDescent="0.25">
      <c r="AD74" s="22"/>
      <c r="AE74" s="22"/>
      <c r="AF74" s="34"/>
      <c r="AG74" s="28"/>
      <c r="AH74" s="29"/>
      <c r="AI74" s="35"/>
      <c r="AJ74" s="22"/>
    </row>
    <row r="75" spans="30:36" ht="18.75" x14ac:dyDescent="0.25">
      <c r="AD75" s="22"/>
      <c r="AE75" s="22"/>
      <c r="AF75" s="34"/>
      <c r="AG75" s="28"/>
      <c r="AH75" s="29"/>
      <c r="AI75" s="35"/>
      <c r="AJ75" s="22"/>
    </row>
    <row r="76" spans="30:36" ht="22.5" customHeight="1" x14ac:dyDescent="0.25">
      <c r="AD76" s="22"/>
      <c r="AE76" s="22"/>
      <c r="AF76" s="39"/>
      <c r="AG76" s="40"/>
      <c r="AH76" s="40"/>
      <c r="AI76" s="40"/>
      <c r="AJ76" s="22"/>
    </row>
    <row r="77" spans="30:36" x14ac:dyDescent="0.25">
      <c r="AD77" s="22"/>
      <c r="AE77" s="22"/>
      <c r="AF77" s="41"/>
      <c r="AG77" s="41"/>
      <c r="AH77" s="41"/>
      <c r="AI77" s="41"/>
      <c r="AJ77" s="22"/>
    </row>
    <row r="78" spans="30:36" ht="26.25" customHeight="1" x14ac:dyDescent="0.25">
      <c r="AD78" s="22"/>
      <c r="AE78" s="22"/>
      <c r="AF78" s="41"/>
      <c r="AG78" s="41"/>
      <c r="AH78" s="41"/>
      <c r="AI78" s="41"/>
      <c r="AJ78" s="22"/>
    </row>
    <row r="79" spans="30:36" x14ac:dyDescent="0.25">
      <c r="AD79" s="22"/>
      <c r="AE79" s="22"/>
      <c r="AF79" s="22"/>
      <c r="AG79" s="10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42"/>
      <c r="AG81" s="42"/>
      <c r="AH81" s="11"/>
      <c r="AI81" s="23"/>
      <c r="AJ81" s="22"/>
    </row>
    <row r="82" spans="30:36" x14ac:dyDescent="0.25">
      <c r="AD82" s="22"/>
      <c r="AE82" s="22"/>
      <c r="AF82" s="22"/>
      <c r="AG82" s="10"/>
      <c r="AH82" s="11"/>
      <c r="AI82" s="23"/>
      <c r="AJ82" s="22"/>
    </row>
    <row r="83" spans="30:36" x14ac:dyDescent="0.25">
      <c r="AD83" s="22"/>
      <c r="AE83" s="22"/>
      <c r="AF83" s="22"/>
      <c r="AG83" s="10"/>
      <c r="AH83" s="11"/>
      <c r="AI83" s="23"/>
      <c r="AJ83" s="22"/>
    </row>
  </sheetData>
  <mergeCells count="21">
    <mergeCell ref="E21:Q22"/>
    <mergeCell ref="E39:H39"/>
    <mergeCell ref="P41:V41"/>
    <mergeCell ref="C52:W52"/>
    <mergeCell ref="E23:Q24"/>
    <mergeCell ref="E35:Q36"/>
    <mergeCell ref="E33:Q34"/>
    <mergeCell ref="D44:V45"/>
    <mergeCell ref="E31:Q32"/>
    <mergeCell ref="E29:Q30"/>
    <mergeCell ref="E27:Q28"/>
    <mergeCell ref="E25:Q26"/>
    <mergeCell ref="E6:U6"/>
    <mergeCell ref="E7:U7"/>
    <mergeCell ref="E12:U12"/>
    <mergeCell ref="E15:Q16"/>
    <mergeCell ref="E19:Q20"/>
    <mergeCell ref="N13:P14"/>
    <mergeCell ref="R13:T14"/>
    <mergeCell ref="E17:Q18"/>
    <mergeCell ref="E10:U11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6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7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8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9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0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1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95250</xdr:rowOff>
                  </from>
                  <to>
                    <xdr:col>19</xdr:col>
                    <xdr:colOff>9525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104775</xdr:rowOff>
                  </from>
                  <to>
                    <xdr:col>20</xdr:col>
                    <xdr:colOff>114300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5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76200</xdr:rowOff>
                  </from>
                  <to>
                    <xdr:col>20</xdr:col>
                    <xdr:colOff>209550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16" name="Option Button 25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66675</xdr:rowOff>
                  </from>
                  <to>
                    <xdr:col>19</xdr:col>
                    <xdr:colOff>9525</xdr:colOff>
                    <xdr:row>23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17" name="Option Button 26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76200</xdr:rowOff>
                  </from>
                  <to>
                    <xdr:col>20</xdr:col>
                    <xdr:colOff>114300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18" name="Group Box 27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47625</xdr:rowOff>
                  </from>
                  <to>
                    <xdr:col>20</xdr:col>
                    <xdr:colOff>209550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19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32</xdr:row>
                    <xdr:rowOff>76200</xdr:rowOff>
                  </from>
                  <to>
                    <xdr:col>19</xdr:col>
                    <xdr:colOff>9525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0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85725</xdr:rowOff>
                  </from>
                  <to>
                    <xdr:col>20</xdr:col>
                    <xdr:colOff>114300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1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32</xdr:row>
                    <xdr:rowOff>57150</xdr:rowOff>
                  </from>
                  <to>
                    <xdr:col>20</xdr:col>
                    <xdr:colOff>209550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2" name="Option Button 31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76200</xdr:rowOff>
                  </from>
                  <to>
                    <xdr:col>19</xdr:col>
                    <xdr:colOff>9525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3" name="Option Button 32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85725</xdr:rowOff>
                  </from>
                  <to>
                    <xdr:col>20</xdr:col>
                    <xdr:colOff>114300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4" name="Group Box 33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57150</xdr:rowOff>
                  </from>
                  <to>
                    <xdr:col>20</xdr:col>
                    <xdr:colOff>209550</xdr:colOff>
                    <xdr:row>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5" name="Option Button 34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85725</xdr:rowOff>
                  </from>
                  <to>
                    <xdr:col>19</xdr:col>
                    <xdr:colOff>9525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6" name="Option Button 35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95250</xdr:rowOff>
                  </from>
                  <to>
                    <xdr:col>20</xdr:col>
                    <xdr:colOff>114300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7" name="Group Box 36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66675</xdr:rowOff>
                  </from>
                  <to>
                    <xdr:col>20</xdr:col>
                    <xdr:colOff>209550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8" name="Option Button 37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66675</xdr:rowOff>
                  </from>
                  <to>
                    <xdr:col>19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9" name="Option Button 38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76200</xdr:rowOff>
                  </from>
                  <to>
                    <xdr:col>20</xdr:col>
                    <xdr:colOff>114300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0" name="Group Box 39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47625</xdr:rowOff>
                  </from>
                  <to>
                    <xdr:col>20</xdr:col>
                    <xdr:colOff>209550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31" name="Option Button 40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85725</xdr:rowOff>
                  </from>
                  <to>
                    <xdr:col>19</xdr:col>
                    <xdr:colOff>9525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32" name="Option Button 41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95250</xdr:rowOff>
                  </from>
                  <to>
                    <xdr:col>20</xdr:col>
                    <xdr:colOff>114300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33" name="Group Box 42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66675</xdr:rowOff>
                  </from>
                  <to>
                    <xdr:col>20</xdr:col>
                    <xdr:colOff>209550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34" name="Option Button 43">
              <controlPr defaultSize="0" autoFill="0" autoLine="0" autoPict="0">
                <anchor moveWithCells="1">
                  <from>
                    <xdr:col>17</xdr:col>
                    <xdr:colOff>171450</xdr:colOff>
                    <xdr:row>34</xdr:row>
                    <xdr:rowOff>76200</xdr:rowOff>
                  </from>
                  <to>
                    <xdr:col>19</xdr:col>
                    <xdr:colOff>9525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5" name="Option Button 44">
              <controlPr defaultSize="0" autoFill="0" autoLine="0" autoPict="0">
                <anchor moveWithCells="1">
                  <from>
                    <xdr:col>19</xdr:col>
                    <xdr:colOff>57150</xdr:colOff>
                    <xdr:row>34</xdr:row>
                    <xdr:rowOff>85725</xdr:rowOff>
                  </from>
                  <to>
                    <xdr:col>20</xdr:col>
                    <xdr:colOff>114300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36" name="Group Box 45">
              <controlPr defaultSize="0" autoFill="0" autoPict="0">
                <anchor moveWithCells="1">
                  <from>
                    <xdr:col>17</xdr:col>
                    <xdr:colOff>85725</xdr:colOff>
                    <xdr:row>34</xdr:row>
                    <xdr:rowOff>57150</xdr:rowOff>
                  </from>
                  <to>
                    <xdr:col>20</xdr:col>
                    <xdr:colOff>209550</xdr:colOff>
                    <xdr:row>35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19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1"/>
      <c r="D8" s="51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1"/>
      <c r="D9" s="51"/>
      <c r="E9" s="51"/>
      <c r="F9" s="51"/>
      <c r="G9" s="5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37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38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30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39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40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35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36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13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41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42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 t="s">
        <v>43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33:Q34"/>
    <mergeCell ref="E37:H37"/>
    <mergeCell ref="P39:V39"/>
    <mergeCell ref="C50:W50"/>
    <mergeCell ref="D42:V43"/>
    <mergeCell ref="E31:Q32"/>
    <mergeCell ref="E27:Q28"/>
    <mergeCell ref="E29:Q30"/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8" name="Option Button 25">
              <controlPr defaultSize="0" autoFill="0" autoLine="0" autoPict="0">
                <anchor moveWithCells="1">
                  <from>
                    <xdr:col>17</xdr:col>
                    <xdr:colOff>171450</xdr:colOff>
                    <xdr:row>32</xdr:row>
                    <xdr:rowOff>66675</xdr:rowOff>
                  </from>
                  <to>
                    <xdr:col>19</xdr:col>
                    <xdr:colOff>9525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9" name="Option Button 26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76200</xdr:rowOff>
                  </from>
                  <to>
                    <xdr:col>20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30" name="Group Box 27">
              <controlPr defaultSize="0" autoFill="0" autoPict="0">
                <anchor moveWithCells="1">
                  <from>
                    <xdr:col>17</xdr:col>
                    <xdr:colOff>85725</xdr:colOff>
                    <xdr:row>32</xdr:row>
                    <xdr:rowOff>47625</xdr:rowOff>
                  </from>
                  <to>
                    <xdr:col>20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1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2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3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44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45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46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47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48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49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50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51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12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52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13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2:V43"/>
    <mergeCell ref="C50:W50"/>
    <mergeCell ref="E27:Q28"/>
    <mergeCell ref="E29:Q30"/>
    <mergeCell ref="E31:Q32"/>
    <mergeCell ref="E33:Q34"/>
    <mergeCell ref="E37:H37"/>
    <mergeCell ref="P39:V39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1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2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3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4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5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6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7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8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9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0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1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6" r:id="rId28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7" r:id="rId29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8" r:id="rId30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21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53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54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55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56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57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58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59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60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61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62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 t="s">
        <v>63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2:V43"/>
    <mergeCell ref="C50:W50"/>
    <mergeCell ref="E27:Q28"/>
    <mergeCell ref="E29:Q30"/>
    <mergeCell ref="E31:Q32"/>
    <mergeCell ref="E33:Q34"/>
    <mergeCell ref="E37:H37"/>
    <mergeCell ref="P39:V39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3793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5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6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7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8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9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0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1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2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3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4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5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6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7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8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9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0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1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2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3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4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5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6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7" r:id="rId28" name="Option Button 25">
              <controlPr defaultSize="0" autoFill="0" autoLine="0" autoPict="0">
                <anchor moveWithCells="1">
                  <from>
                    <xdr:col>17</xdr:col>
                    <xdr:colOff>171450</xdr:colOff>
                    <xdr:row>32</xdr:row>
                    <xdr:rowOff>66675</xdr:rowOff>
                  </from>
                  <to>
                    <xdr:col>19</xdr:col>
                    <xdr:colOff>9525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8" r:id="rId29" name="Option Button 26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76200</xdr:rowOff>
                  </from>
                  <to>
                    <xdr:col>20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9" r:id="rId30" name="Group Box 27">
              <controlPr defaultSize="0" autoFill="0" autoPict="0">
                <anchor moveWithCells="1">
                  <from>
                    <xdr:col>17</xdr:col>
                    <xdr:colOff>85725</xdr:colOff>
                    <xdr:row>32</xdr:row>
                    <xdr:rowOff>47625</xdr:rowOff>
                  </from>
                  <to>
                    <xdr:col>20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0" r:id="rId31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1" r:id="rId32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2" r:id="rId33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22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91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64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65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66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67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68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69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57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70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14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2:V43"/>
    <mergeCell ref="C50:W50"/>
    <mergeCell ref="E27:Q28"/>
    <mergeCell ref="E29:Q30"/>
    <mergeCell ref="E31:Q32"/>
    <mergeCell ref="E33:Q34"/>
    <mergeCell ref="E37:H37"/>
    <mergeCell ref="P39:V39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9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0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1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2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4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5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6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7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2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3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4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5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6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7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8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9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0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4" r:id="rId28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5" r:id="rId29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6" r:id="rId30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1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78" t="s">
        <v>23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21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55.5" customHeight="1" x14ac:dyDescent="0.25">
      <c r="B12" s="9"/>
      <c r="C12" s="9"/>
      <c r="D12" s="9"/>
      <c r="E12" s="79" t="s">
        <v>92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71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72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73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74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11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57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60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70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13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21.75" customHeigh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2:24" ht="7.5" customHeight="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2:24" ht="23.25" customHeight="1" x14ac:dyDescent="0.25">
      <c r="B37" s="9"/>
      <c r="C37" s="9"/>
      <c r="D37" s="9"/>
      <c r="E37" s="83" t="s">
        <v>2</v>
      </c>
      <c r="F37" s="83"/>
      <c r="G37" s="83"/>
      <c r="H37" s="83"/>
      <c r="I37" s="9" t="s">
        <v>5</v>
      </c>
      <c r="J37" s="9"/>
      <c r="K37" s="9"/>
      <c r="L37" s="9"/>
      <c r="M37" s="9"/>
      <c r="N37" s="9"/>
      <c r="O37" s="9"/>
      <c r="P37" s="9" t="s">
        <v>5</v>
      </c>
      <c r="Q37" s="9"/>
      <c r="R37" s="9"/>
      <c r="S37" s="9"/>
      <c r="T37" s="9"/>
      <c r="U37" s="9"/>
      <c r="V37" s="9"/>
      <c r="W37" s="9"/>
      <c r="X37" s="9"/>
    </row>
    <row r="38" spans="2:24" ht="0.7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9.25" customHeight="1" x14ac:dyDescent="0.25">
      <c r="B39" s="9"/>
      <c r="C39" s="9"/>
      <c r="D39" s="9"/>
      <c r="E39" s="50" t="s">
        <v>1</v>
      </c>
      <c r="F39" s="50"/>
      <c r="G39" s="50"/>
      <c r="H39" s="50"/>
      <c r="I39" s="50" t="s">
        <v>3</v>
      </c>
      <c r="J39" s="50"/>
      <c r="K39" s="50"/>
      <c r="L39" s="50"/>
      <c r="M39" s="50"/>
      <c r="N39" s="50"/>
      <c r="O39" s="9"/>
      <c r="P39" s="84" t="s">
        <v>4</v>
      </c>
      <c r="Q39" s="84"/>
      <c r="R39" s="84"/>
      <c r="S39" s="84"/>
      <c r="T39" s="84"/>
      <c r="U39" s="84"/>
      <c r="V39" s="84"/>
      <c r="W39" s="9"/>
      <c r="X39" s="9"/>
    </row>
    <row r="40" spans="2:24" ht="11.2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12.7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</row>
    <row r="42" spans="2:24" ht="15" customHeight="1" x14ac:dyDescent="0.25">
      <c r="B42" s="16"/>
      <c r="C42" s="16"/>
      <c r="D42" s="66" t="str">
        <f>Yhteenveto!$D$53</f>
        <v>Taitoa toiminnasta -hanke</v>
      </c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16"/>
      <c r="X42" s="16"/>
    </row>
    <row r="43" spans="2:24" ht="15" customHeight="1" x14ac:dyDescent="0.25">
      <c r="B43" s="16"/>
      <c r="C43" s="1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16"/>
      <c r="X43" s="16"/>
    </row>
    <row r="44" spans="2:2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</row>
    <row r="45" spans="2:2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67" t="str">
        <f>Yhteenveto!C61</f>
        <v>Ossut on tuotettu Bovallius-ammattiopiston hallinnoimissa ESR-rahoitteisissa hankkeissa.</v>
      </c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8" spans="2:36" x14ac:dyDescent="0.25">
      <c r="AD58" s="22"/>
      <c r="AE58" s="22"/>
      <c r="AF58" s="22"/>
      <c r="AG58" s="10"/>
      <c r="AH58" s="11"/>
      <c r="AI58" s="23"/>
      <c r="AJ58" s="22"/>
    </row>
    <row r="59" spans="2:36" x14ac:dyDescent="0.25">
      <c r="AD59" s="22"/>
      <c r="AE59" s="22"/>
      <c r="AF59" s="22"/>
      <c r="AG59" s="10"/>
      <c r="AH59" s="11"/>
      <c r="AI59" s="23"/>
      <c r="AJ59" s="22"/>
    </row>
    <row r="60" spans="2:36" ht="25.5" customHeight="1" x14ac:dyDescent="0.5">
      <c r="AD60" s="22"/>
      <c r="AE60" s="22"/>
      <c r="AF60" s="36"/>
      <c r="AG60" s="36"/>
      <c r="AH60" s="36"/>
      <c r="AI60" s="36"/>
      <c r="AJ60" s="22"/>
    </row>
    <row r="61" spans="2:36" ht="21" customHeight="1" x14ac:dyDescent="0.4">
      <c r="AD61" s="22"/>
      <c r="AE61" s="22"/>
      <c r="AF61" s="37"/>
      <c r="AG61" s="37"/>
      <c r="AH61" s="37"/>
      <c r="AI61" s="37"/>
      <c r="AJ61" s="22"/>
    </row>
    <row r="62" spans="2:36" ht="21" customHeight="1" x14ac:dyDescent="0.4">
      <c r="AD62" s="22"/>
      <c r="AE62" s="22"/>
      <c r="AF62" s="37"/>
      <c r="AG62" s="37"/>
      <c r="AH62" s="37"/>
      <c r="AI62" s="37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123" customHeight="1" x14ac:dyDescent="0.25">
      <c r="AD65" s="22"/>
      <c r="AE65" s="22"/>
      <c r="AF65" s="24"/>
      <c r="AG65" s="25"/>
      <c r="AH65" s="26"/>
      <c r="AI65" s="27"/>
      <c r="AJ65" s="22"/>
    </row>
    <row r="66" spans="30:36" ht="24" customHeight="1" x14ac:dyDescent="0.25">
      <c r="AD66" s="22"/>
      <c r="AE66" s="22"/>
      <c r="AF66" s="38"/>
      <c r="AG66" s="28"/>
      <c r="AH66" s="29"/>
      <c r="AI66" s="30"/>
      <c r="AJ66" s="22"/>
    </row>
    <row r="67" spans="30:36" ht="24.75" customHeight="1" x14ac:dyDescent="0.25">
      <c r="AD67" s="22"/>
      <c r="AE67" s="22"/>
      <c r="AF67" s="38"/>
      <c r="AG67" s="28"/>
      <c r="AH67" s="29"/>
      <c r="AI67" s="30"/>
      <c r="AJ67" s="22"/>
    </row>
    <row r="68" spans="30:36" ht="22.5" customHeight="1" x14ac:dyDescent="0.25">
      <c r="AD68" s="22"/>
      <c r="AE68" s="22"/>
      <c r="AF68" s="31"/>
      <c r="AG68" s="32"/>
      <c r="AH68" s="29"/>
      <c r="AI68" s="30"/>
      <c r="AJ68" s="22"/>
    </row>
    <row r="69" spans="30:36" ht="19.5" customHeight="1" x14ac:dyDescent="0.25">
      <c r="AD69" s="22"/>
      <c r="AE69" s="22"/>
      <c r="AF69" s="33"/>
      <c r="AG69" s="32"/>
      <c r="AH69" s="29"/>
      <c r="AI69" s="30"/>
      <c r="AJ69" s="22"/>
    </row>
    <row r="70" spans="30:36" ht="18.75" x14ac:dyDescent="0.25">
      <c r="AD70" s="22"/>
      <c r="AE70" s="22"/>
      <c r="AF70" s="34"/>
      <c r="AG70" s="28"/>
      <c r="AH70" s="29"/>
      <c r="AI70" s="30"/>
      <c r="AJ70" s="22"/>
    </row>
    <row r="71" spans="30:36" ht="18.75" x14ac:dyDescent="0.25">
      <c r="AD71" s="22"/>
      <c r="AE71" s="22"/>
      <c r="AF71" s="34"/>
      <c r="AG71" s="28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5"/>
      <c r="AJ72" s="22"/>
    </row>
    <row r="73" spans="30:36" ht="18.75" x14ac:dyDescent="0.25">
      <c r="AD73" s="22"/>
      <c r="AE73" s="22"/>
      <c r="AF73" s="34"/>
      <c r="AG73" s="28"/>
      <c r="AH73" s="29"/>
      <c r="AI73" s="35"/>
      <c r="AJ73" s="22"/>
    </row>
    <row r="74" spans="30:36" ht="22.5" customHeight="1" x14ac:dyDescent="0.25">
      <c r="AD74" s="22"/>
      <c r="AE74" s="22"/>
      <c r="AF74" s="39"/>
      <c r="AG74" s="40"/>
      <c r="AH74" s="40"/>
      <c r="AI74" s="40"/>
      <c r="AJ74" s="22"/>
    </row>
    <row r="75" spans="30:36" x14ac:dyDescent="0.25">
      <c r="AD75" s="22"/>
      <c r="AE75" s="22"/>
      <c r="AF75" s="41"/>
      <c r="AG75" s="41"/>
      <c r="AH75" s="41"/>
      <c r="AI75" s="41"/>
      <c r="AJ75" s="22"/>
    </row>
    <row r="76" spans="30:36" ht="26.25" customHeight="1" x14ac:dyDescent="0.25">
      <c r="AD76" s="22"/>
      <c r="AE76" s="22"/>
      <c r="AF76" s="41"/>
      <c r="AG76" s="41"/>
      <c r="AH76" s="41"/>
      <c r="AI76" s="41"/>
      <c r="AJ76" s="22"/>
    </row>
    <row r="77" spans="30:36" x14ac:dyDescent="0.25">
      <c r="AD77" s="22"/>
      <c r="AE77" s="22"/>
      <c r="AF77" s="22"/>
      <c r="AG77" s="10"/>
      <c r="AH77" s="11"/>
      <c r="AI77" s="23"/>
      <c r="AJ77" s="22"/>
    </row>
    <row r="78" spans="30:36" x14ac:dyDescent="0.25">
      <c r="AD78" s="22"/>
      <c r="AE78" s="22"/>
      <c r="AF78" s="22"/>
      <c r="AG78" s="10"/>
      <c r="AH78" s="11"/>
      <c r="AI78" s="23"/>
      <c r="AJ78" s="22"/>
    </row>
    <row r="79" spans="30:36" x14ac:dyDescent="0.25">
      <c r="AD79" s="22"/>
      <c r="AE79" s="22"/>
      <c r="AF79" s="42"/>
      <c r="AG79" s="42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22"/>
      <c r="AG81" s="10"/>
      <c r="AH81" s="11"/>
      <c r="AI81" s="23"/>
      <c r="AJ81" s="22"/>
    </row>
  </sheetData>
  <mergeCells count="20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2:V43"/>
    <mergeCell ref="C50:W50"/>
    <mergeCell ref="E27:Q28"/>
    <mergeCell ref="E29:Q30"/>
    <mergeCell ref="E31:Q32"/>
    <mergeCell ref="E33:Q34"/>
    <mergeCell ref="E37:H37"/>
    <mergeCell ref="P39:V39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4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5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6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7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1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2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3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4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6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7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8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9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0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1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2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3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4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8" r:id="rId28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9" r:id="rId29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0" r:id="rId30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AJ83"/>
  <sheetViews>
    <sheetView showGridLines="0" zoomScaleNormal="100" workbookViewId="0"/>
  </sheetViews>
  <sheetFormatPr defaultRowHeight="15" x14ac:dyDescent="0.25"/>
  <cols>
    <col min="1" max="31" width="4.7109375" style="5" customWidth="1"/>
    <col min="32" max="32" width="33.140625" style="5" customWidth="1"/>
    <col min="33" max="33" width="39.28515625" style="6" customWidth="1"/>
    <col min="34" max="34" width="4.140625" style="7" customWidth="1"/>
    <col min="35" max="35" width="13.28515625" style="8" customWidth="1"/>
    <col min="36" max="42" width="9.140625" style="5"/>
    <col min="43" max="43" width="9.140625" style="5" customWidth="1"/>
    <col min="44" max="16384" width="9.140625" style="5"/>
  </cols>
  <sheetData>
    <row r="2" spans="2:24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4" ht="13.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2:24" ht="12" customHeigh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ht="9" customHeight="1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2:24" ht="34.5" customHeight="1" x14ac:dyDescent="0.25">
      <c r="B6" s="9"/>
      <c r="C6" s="9"/>
      <c r="D6" s="9"/>
      <c r="E6" s="77" t="str">
        <f>Yhteenveto!E19</f>
        <v>Työssäoppimispaikan nimi</v>
      </c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45"/>
      <c r="W6" s="45"/>
      <c r="X6" s="9"/>
    </row>
    <row r="7" spans="2:24" ht="41.25" customHeight="1" x14ac:dyDescent="0.25">
      <c r="B7" s="9"/>
      <c r="C7" s="9"/>
      <c r="D7" s="9"/>
      <c r="E7" s="85" t="s">
        <v>24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17"/>
      <c r="W7" s="17"/>
      <c r="X7" s="9"/>
    </row>
    <row r="8" spans="2:24" ht="12" customHeight="1" x14ac:dyDescent="0.25">
      <c r="B8" s="9"/>
      <c r="C8" s="53"/>
      <c r="D8" s="53"/>
      <c r="E8" s="43"/>
      <c r="F8" s="43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17"/>
      <c r="W8" s="17"/>
      <c r="X8" s="9"/>
    </row>
    <row r="9" spans="2:24" ht="6" customHeight="1" x14ac:dyDescent="0.25">
      <c r="B9" s="9"/>
      <c r="C9" s="53"/>
      <c r="D9" s="53"/>
      <c r="E9" s="53"/>
      <c r="F9" s="53"/>
      <c r="G9" s="53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7"/>
      <c r="W9" s="17"/>
      <c r="X9" s="9"/>
    </row>
    <row r="10" spans="2:24" x14ac:dyDescent="0.25">
      <c r="B10" s="9"/>
      <c r="C10" s="9"/>
      <c r="D10" s="9"/>
      <c r="E10" s="82" t="s">
        <v>0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9"/>
      <c r="W10" s="9"/>
      <c r="X10" s="9"/>
    </row>
    <row r="11" spans="2:24" ht="17.25" customHeight="1" x14ac:dyDescent="0.25">
      <c r="B11" s="9"/>
      <c r="C11" s="9"/>
      <c r="D11" s="9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9"/>
      <c r="W11" s="9"/>
      <c r="X11" s="9"/>
    </row>
    <row r="12" spans="2:24" ht="34.5" customHeight="1" x14ac:dyDescent="0.25">
      <c r="B12" s="9"/>
      <c r="C12" s="9"/>
      <c r="D12" s="9"/>
      <c r="E12" s="79" t="s">
        <v>93</v>
      </c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9"/>
      <c r="W12" s="9"/>
      <c r="X12" s="9"/>
    </row>
    <row r="13" spans="2:24" x14ac:dyDescent="0.25"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65"/>
      <c r="O13" s="65"/>
      <c r="P13" s="65"/>
      <c r="Q13" s="9"/>
      <c r="R13" s="65"/>
      <c r="S13" s="65"/>
      <c r="T13" s="65"/>
      <c r="U13" s="9"/>
      <c r="V13" s="9"/>
      <c r="W13" s="9"/>
      <c r="X13" s="9"/>
    </row>
    <row r="14" spans="2:24" ht="15" customHeight="1" x14ac:dyDescent="0.25"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9"/>
      <c r="N14" s="65"/>
      <c r="O14" s="65"/>
      <c r="P14" s="65"/>
      <c r="Q14" s="9"/>
      <c r="R14" s="65"/>
      <c r="S14" s="65"/>
      <c r="T14" s="65"/>
      <c r="U14" s="9"/>
      <c r="V14" s="9"/>
      <c r="W14" s="9"/>
      <c r="X14" s="9"/>
    </row>
    <row r="15" spans="2:24" ht="18" customHeight="1" x14ac:dyDescent="0.25">
      <c r="B15" s="13"/>
      <c r="C15" s="13"/>
      <c r="D15" s="13"/>
      <c r="E15" s="80" t="s">
        <v>75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48"/>
      <c r="S15" s="48"/>
      <c r="T15" s="48"/>
      <c r="U15" s="15"/>
      <c r="V15" s="9"/>
      <c r="W15" s="9"/>
      <c r="X15" s="9"/>
    </row>
    <row r="16" spans="2:24" ht="18" customHeight="1" x14ac:dyDescent="0.25">
      <c r="B16" s="13"/>
      <c r="C16" s="13"/>
      <c r="D16" s="13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48"/>
      <c r="S16" s="48"/>
      <c r="T16" s="48"/>
      <c r="U16" s="15"/>
      <c r="V16" s="9"/>
      <c r="W16" s="9"/>
      <c r="X16" s="9"/>
    </row>
    <row r="17" spans="2:24" ht="18" customHeight="1" x14ac:dyDescent="0.25">
      <c r="B17" s="13"/>
      <c r="C17" s="13"/>
      <c r="D17" s="13"/>
      <c r="E17" s="81" t="s">
        <v>76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49"/>
      <c r="S17" s="49"/>
      <c r="T17" s="49"/>
      <c r="U17" s="12"/>
      <c r="V17" s="9"/>
      <c r="W17" s="9"/>
      <c r="X17" s="9"/>
    </row>
    <row r="18" spans="2:24" ht="18" customHeight="1" x14ac:dyDescent="0.25">
      <c r="B18" s="13"/>
      <c r="C18" s="13"/>
      <c r="D18" s="13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49"/>
      <c r="S18" s="49"/>
      <c r="T18" s="49"/>
      <c r="U18" s="12"/>
      <c r="V18" s="9"/>
      <c r="W18" s="9"/>
      <c r="X18" s="9"/>
    </row>
    <row r="19" spans="2:24" ht="18" customHeight="1" x14ac:dyDescent="0.25">
      <c r="B19" s="13"/>
      <c r="C19" s="13"/>
      <c r="D19" s="13"/>
      <c r="E19" s="80" t="s">
        <v>77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48"/>
      <c r="S19" s="48"/>
      <c r="T19" s="48"/>
      <c r="U19" s="15"/>
      <c r="V19" s="9"/>
      <c r="W19" s="9"/>
      <c r="X19" s="9"/>
    </row>
    <row r="20" spans="2:24" ht="18" customHeight="1" x14ac:dyDescent="0.25">
      <c r="B20" s="13"/>
      <c r="C20" s="13"/>
      <c r="D20" s="13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48"/>
      <c r="S20" s="48"/>
      <c r="T20" s="48"/>
      <c r="U20" s="15"/>
      <c r="V20" s="9"/>
      <c r="W20" s="9"/>
      <c r="X20" s="9"/>
    </row>
    <row r="21" spans="2:24" ht="18" customHeight="1" x14ac:dyDescent="0.25">
      <c r="B21" s="13"/>
      <c r="C21" s="13"/>
      <c r="D21" s="13"/>
      <c r="E21" s="81" t="s">
        <v>78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49"/>
      <c r="S21" s="49"/>
      <c r="T21" s="49"/>
      <c r="U21" s="12"/>
      <c r="V21" s="9"/>
      <c r="W21" s="9"/>
      <c r="X21" s="9"/>
    </row>
    <row r="22" spans="2:24" ht="18" customHeight="1" x14ac:dyDescent="0.25">
      <c r="B22" s="13"/>
      <c r="C22" s="13"/>
      <c r="D22" s="13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49"/>
      <c r="S22" s="49"/>
      <c r="T22" s="49"/>
      <c r="U22" s="12"/>
      <c r="V22" s="9"/>
      <c r="W22" s="9"/>
      <c r="X22" s="9"/>
    </row>
    <row r="23" spans="2:24" ht="18" customHeight="1" x14ac:dyDescent="0.25">
      <c r="B23" s="13"/>
      <c r="C23" s="13"/>
      <c r="D23" s="13"/>
      <c r="E23" s="80" t="s">
        <v>79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48"/>
      <c r="S23" s="48"/>
      <c r="T23" s="48"/>
      <c r="U23" s="15"/>
      <c r="V23" s="9"/>
      <c r="W23" s="9"/>
      <c r="X23" s="9"/>
    </row>
    <row r="24" spans="2:24" ht="18" customHeight="1" x14ac:dyDescent="0.25">
      <c r="B24" s="13"/>
      <c r="C24" s="13"/>
      <c r="D24" s="13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48"/>
      <c r="S24" s="48"/>
      <c r="T24" s="48"/>
      <c r="U24" s="15"/>
      <c r="V24" s="9"/>
      <c r="W24" s="9"/>
      <c r="X24" s="9"/>
    </row>
    <row r="25" spans="2:24" ht="18" customHeight="1" x14ac:dyDescent="0.25">
      <c r="B25" s="13"/>
      <c r="C25" s="13"/>
      <c r="D25" s="13"/>
      <c r="E25" s="81" t="s">
        <v>80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49"/>
      <c r="S25" s="49"/>
      <c r="T25" s="49"/>
      <c r="U25" s="12"/>
      <c r="V25" s="9"/>
      <c r="W25" s="9"/>
      <c r="X25" s="9"/>
    </row>
    <row r="26" spans="2:24" ht="18" customHeight="1" x14ac:dyDescent="0.25">
      <c r="B26" s="13"/>
      <c r="C26" s="13"/>
      <c r="D26" s="13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49"/>
      <c r="S26" s="49"/>
      <c r="T26" s="49"/>
      <c r="U26" s="12"/>
      <c r="V26" s="9"/>
      <c r="W26" s="9"/>
      <c r="X26" s="9"/>
    </row>
    <row r="27" spans="2:24" ht="18" customHeight="1" x14ac:dyDescent="0.25">
      <c r="B27" s="13"/>
      <c r="C27" s="13"/>
      <c r="D27" s="13"/>
      <c r="E27" s="80" t="s">
        <v>81</v>
      </c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48"/>
      <c r="S27" s="48"/>
      <c r="T27" s="48"/>
      <c r="U27" s="15"/>
      <c r="V27" s="9"/>
      <c r="W27" s="9"/>
      <c r="X27" s="9"/>
    </row>
    <row r="28" spans="2:24" ht="18" customHeight="1" x14ac:dyDescent="0.25">
      <c r="B28" s="13"/>
      <c r="C28" s="13"/>
      <c r="D28" s="13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48"/>
      <c r="S28" s="48"/>
      <c r="T28" s="48"/>
      <c r="U28" s="15"/>
      <c r="V28" s="9"/>
      <c r="W28" s="9"/>
      <c r="X28" s="9"/>
    </row>
    <row r="29" spans="2:24" ht="18" customHeight="1" x14ac:dyDescent="0.25">
      <c r="B29" s="13"/>
      <c r="C29" s="13"/>
      <c r="D29" s="13"/>
      <c r="E29" s="81" t="s">
        <v>69</v>
      </c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49"/>
      <c r="S29" s="49"/>
      <c r="T29" s="49"/>
      <c r="U29" s="12"/>
      <c r="V29" s="9"/>
      <c r="W29" s="9"/>
      <c r="X29" s="9"/>
    </row>
    <row r="30" spans="2:24" ht="18" customHeight="1" x14ac:dyDescent="0.25">
      <c r="B30" s="13"/>
      <c r="C30" s="13"/>
      <c r="D30" s="13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49"/>
      <c r="S30" s="49"/>
      <c r="T30" s="49"/>
      <c r="U30" s="12"/>
      <c r="V30" s="9"/>
      <c r="W30" s="9"/>
      <c r="X30" s="9"/>
    </row>
    <row r="31" spans="2:24" ht="18" customHeight="1" x14ac:dyDescent="0.25">
      <c r="B31" s="13"/>
      <c r="C31" s="13"/>
      <c r="D31" s="13"/>
      <c r="E31" s="80" t="s">
        <v>82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48"/>
      <c r="S31" s="48"/>
      <c r="T31" s="48"/>
      <c r="U31" s="15"/>
      <c r="V31" s="9"/>
      <c r="W31" s="9"/>
      <c r="X31" s="9"/>
    </row>
    <row r="32" spans="2:24" ht="18" customHeight="1" x14ac:dyDescent="0.25">
      <c r="B32" s="13"/>
      <c r="C32" s="13"/>
      <c r="D32" s="13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48"/>
      <c r="S32" s="48"/>
      <c r="T32" s="48"/>
      <c r="U32" s="15"/>
      <c r="V32" s="9"/>
      <c r="W32" s="9"/>
      <c r="X32" s="9"/>
    </row>
    <row r="33" spans="2:24" ht="18" customHeight="1" x14ac:dyDescent="0.25">
      <c r="B33" s="13"/>
      <c r="C33" s="13"/>
      <c r="D33" s="13"/>
      <c r="E33" s="81" t="s">
        <v>83</v>
      </c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49"/>
      <c r="S33" s="49"/>
      <c r="T33" s="49"/>
      <c r="U33" s="12"/>
      <c r="V33" s="9"/>
      <c r="W33" s="9"/>
      <c r="X33" s="9"/>
    </row>
    <row r="34" spans="2:24" ht="18" customHeight="1" x14ac:dyDescent="0.25">
      <c r="B34" s="13"/>
      <c r="C34" s="13"/>
      <c r="D34" s="13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49"/>
      <c r="S34" s="49"/>
      <c r="T34" s="49"/>
      <c r="U34" s="12"/>
      <c r="V34" s="9"/>
      <c r="W34" s="9"/>
      <c r="X34" s="9"/>
    </row>
    <row r="35" spans="2:24" ht="18" customHeight="1" x14ac:dyDescent="0.25">
      <c r="B35" s="13"/>
      <c r="C35" s="13"/>
      <c r="D35" s="13"/>
      <c r="E35" s="80" t="s">
        <v>13</v>
      </c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48"/>
      <c r="S35" s="48"/>
      <c r="T35" s="48"/>
      <c r="U35" s="15"/>
      <c r="V35" s="9"/>
      <c r="W35" s="9"/>
      <c r="X35" s="9"/>
    </row>
    <row r="36" spans="2:24" ht="18" customHeight="1" x14ac:dyDescent="0.25">
      <c r="B36" s="13"/>
      <c r="C36" s="13"/>
      <c r="D36" s="13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48"/>
      <c r="S36" s="48"/>
      <c r="T36" s="48"/>
      <c r="U36" s="15"/>
      <c r="V36" s="9"/>
      <c r="W36" s="9"/>
      <c r="X36" s="9"/>
    </row>
    <row r="37" spans="2:24" ht="21.75" customHeight="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2:24" ht="7.5" customHeight="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2:24" ht="23.25" customHeight="1" x14ac:dyDescent="0.25">
      <c r="B39" s="9"/>
      <c r="C39" s="9"/>
      <c r="D39" s="9"/>
      <c r="E39" s="83" t="s">
        <v>2</v>
      </c>
      <c r="F39" s="83"/>
      <c r="G39" s="83"/>
      <c r="H39" s="83"/>
      <c r="I39" s="9" t="s">
        <v>5</v>
      </c>
      <c r="J39" s="9"/>
      <c r="K39" s="9"/>
      <c r="L39" s="9"/>
      <c r="M39" s="9"/>
      <c r="N39" s="9"/>
      <c r="O39" s="9"/>
      <c r="P39" s="9" t="s">
        <v>5</v>
      </c>
      <c r="Q39" s="9"/>
      <c r="R39" s="9"/>
      <c r="S39" s="9"/>
      <c r="T39" s="9"/>
      <c r="U39" s="9"/>
      <c r="V39" s="9"/>
      <c r="W39" s="9"/>
      <c r="X39" s="9"/>
    </row>
    <row r="40" spans="2:24" ht="0.75" customHeight="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2:24" ht="29.25" customHeight="1" x14ac:dyDescent="0.25">
      <c r="B41" s="9"/>
      <c r="C41" s="9"/>
      <c r="D41" s="9"/>
      <c r="E41" s="50" t="s">
        <v>1</v>
      </c>
      <c r="F41" s="50"/>
      <c r="G41" s="50"/>
      <c r="H41" s="50"/>
      <c r="I41" s="50" t="s">
        <v>3</v>
      </c>
      <c r="J41" s="50"/>
      <c r="K41" s="50"/>
      <c r="L41" s="50"/>
      <c r="M41" s="50"/>
      <c r="N41" s="50"/>
      <c r="O41" s="9"/>
      <c r="P41" s="84" t="s">
        <v>4</v>
      </c>
      <c r="Q41" s="84"/>
      <c r="R41" s="84"/>
      <c r="S41" s="84"/>
      <c r="T41" s="84"/>
      <c r="U41" s="84"/>
      <c r="V41" s="84"/>
      <c r="W41" s="9"/>
      <c r="X41" s="9"/>
    </row>
    <row r="42" spans="2:24" ht="11.25" customHeight="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2:24" ht="12.7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</row>
    <row r="44" spans="2:24" ht="15" customHeight="1" x14ac:dyDescent="0.25">
      <c r="B44" s="16"/>
      <c r="C44" s="16"/>
      <c r="D44" s="66" t="str">
        <f>Yhteenveto!$D$53</f>
        <v>Taitoa toiminnasta -hanke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16"/>
      <c r="X44" s="16"/>
    </row>
    <row r="45" spans="2:24" ht="15" customHeight="1" x14ac:dyDescent="0.25">
      <c r="B45" s="16"/>
      <c r="C45" s="1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16"/>
      <c r="X45" s="16"/>
    </row>
    <row r="46" spans="2:2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spans="2:2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spans="2:2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spans="2:36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spans="2:36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spans="2:36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spans="2:36" x14ac:dyDescent="0.25">
      <c r="B52" s="16"/>
      <c r="C52" s="67" t="str">
        <f>Yhteenveto!C61</f>
        <v>Ossut on tuotettu Bovallius-ammattiopiston hallinnoimissa ESR-rahoitteisissa hankkeissa.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16"/>
    </row>
    <row r="53" spans="2:36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60" spans="2:36" x14ac:dyDescent="0.25">
      <c r="AD60" s="22"/>
      <c r="AE60" s="22"/>
      <c r="AF60" s="22"/>
      <c r="AG60" s="10"/>
      <c r="AH60" s="11"/>
      <c r="AI60" s="23"/>
      <c r="AJ60" s="22"/>
    </row>
    <row r="61" spans="2:36" x14ac:dyDescent="0.25">
      <c r="AD61" s="22"/>
      <c r="AE61" s="22"/>
      <c r="AF61" s="22"/>
      <c r="AG61" s="10"/>
      <c r="AH61" s="11"/>
      <c r="AI61" s="23"/>
      <c r="AJ61" s="22"/>
    </row>
    <row r="62" spans="2:36" ht="25.5" customHeight="1" x14ac:dyDescent="0.5">
      <c r="AD62" s="22"/>
      <c r="AE62" s="22"/>
      <c r="AF62" s="36"/>
      <c r="AG62" s="36"/>
      <c r="AH62" s="36"/>
      <c r="AI62" s="36"/>
      <c r="AJ62" s="22"/>
    </row>
    <row r="63" spans="2:36" ht="21" customHeight="1" x14ac:dyDescent="0.4">
      <c r="AD63" s="22"/>
      <c r="AE63" s="22"/>
      <c r="AF63" s="37"/>
      <c r="AG63" s="37"/>
      <c r="AH63" s="37"/>
      <c r="AI63" s="37"/>
      <c r="AJ63" s="22"/>
    </row>
    <row r="64" spans="2:36" ht="21" customHeight="1" x14ac:dyDescent="0.4">
      <c r="AD64" s="22"/>
      <c r="AE64" s="22"/>
      <c r="AF64" s="37"/>
      <c r="AG64" s="37"/>
      <c r="AH64" s="37"/>
      <c r="AI64" s="37"/>
      <c r="AJ64" s="22"/>
    </row>
    <row r="65" spans="30:36" ht="21" customHeight="1" x14ac:dyDescent="0.4">
      <c r="AD65" s="22"/>
      <c r="AE65" s="22"/>
      <c r="AF65" s="37"/>
      <c r="AG65" s="37"/>
      <c r="AH65" s="37"/>
      <c r="AI65" s="37"/>
      <c r="AJ65" s="22"/>
    </row>
    <row r="66" spans="30:36" ht="21" customHeight="1" x14ac:dyDescent="0.4">
      <c r="AD66" s="22"/>
      <c r="AE66" s="22"/>
      <c r="AF66" s="37"/>
      <c r="AG66" s="37"/>
      <c r="AH66" s="37"/>
      <c r="AI66" s="37"/>
      <c r="AJ66" s="22"/>
    </row>
    <row r="67" spans="30:36" ht="123" customHeight="1" x14ac:dyDescent="0.25">
      <c r="AD67" s="22"/>
      <c r="AE67" s="22"/>
      <c r="AF67" s="24"/>
      <c r="AG67" s="25"/>
      <c r="AH67" s="26"/>
      <c r="AI67" s="27"/>
      <c r="AJ67" s="22"/>
    </row>
    <row r="68" spans="30:36" ht="24" customHeight="1" x14ac:dyDescent="0.25">
      <c r="AD68" s="22"/>
      <c r="AE68" s="22"/>
      <c r="AF68" s="38"/>
      <c r="AG68" s="28"/>
      <c r="AH68" s="29"/>
      <c r="AI68" s="30"/>
      <c r="AJ68" s="22"/>
    </row>
    <row r="69" spans="30:36" ht="24.75" customHeight="1" x14ac:dyDescent="0.25">
      <c r="AD69" s="22"/>
      <c r="AE69" s="22"/>
      <c r="AF69" s="38"/>
      <c r="AG69" s="28"/>
      <c r="AH69" s="29"/>
      <c r="AI69" s="30"/>
      <c r="AJ69" s="22"/>
    </row>
    <row r="70" spans="30:36" ht="22.5" customHeight="1" x14ac:dyDescent="0.25">
      <c r="AD70" s="22"/>
      <c r="AE70" s="22"/>
      <c r="AF70" s="31"/>
      <c r="AG70" s="32"/>
      <c r="AH70" s="29"/>
      <c r="AI70" s="30"/>
      <c r="AJ70" s="22"/>
    </row>
    <row r="71" spans="30:36" ht="19.5" customHeight="1" x14ac:dyDescent="0.25">
      <c r="AD71" s="22"/>
      <c r="AE71" s="22"/>
      <c r="AF71" s="33"/>
      <c r="AG71" s="32"/>
      <c r="AH71" s="29"/>
      <c r="AI71" s="30"/>
      <c r="AJ71" s="22"/>
    </row>
    <row r="72" spans="30:36" ht="18.75" x14ac:dyDescent="0.25">
      <c r="AD72" s="22"/>
      <c r="AE72" s="22"/>
      <c r="AF72" s="34"/>
      <c r="AG72" s="28"/>
      <c r="AH72" s="29"/>
      <c r="AI72" s="30"/>
      <c r="AJ72" s="22"/>
    </row>
    <row r="73" spans="30:36" ht="18.75" x14ac:dyDescent="0.25">
      <c r="AD73" s="22"/>
      <c r="AE73" s="22"/>
      <c r="AF73" s="34"/>
      <c r="AG73" s="28"/>
      <c r="AH73" s="29"/>
      <c r="AI73" s="30"/>
      <c r="AJ73" s="22"/>
    </row>
    <row r="74" spans="30:36" ht="18.75" x14ac:dyDescent="0.25">
      <c r="AD74" s="22"/>
      <c r="AE74" s="22"/>
      <c r="AF74" s="34"/>
      <c r="AG74" s="28"/>
      <c r="AH74" s="29"/>
      <c r="AI74" s="35"/>
      <c r="AJ74" s="22"/>
    </row>
    <row r="75" spans="30:36" ht="18.75" x14ac:dyDescent="0.25">
      <c r="AD75" s="22"/>
      <c r="AE75" s="22"/>
      <c r="AF75" s="34"/>
      <c r="AG75" s="28"/>
      <c r="AH75" s="29"/>
      <c r="AI75" s="35"/>
      <c r="AJ75" s="22"/>
    </row>
    <row r="76" spans="30:36" ht="22.5" customHeight="1" x14ac:dyDescent="0.25">
      <c r="AD76" s="22"/>
      <c r="AE76" s="22"/>
      <c r="AF76" s="39"/>
      <c r="AG76" s="40"/>
      <c r="AH76" s="40"/>
      <c r="AI76" s="40"/>
      <c r="AJ76" s="22"/>
    </row>
    <row r="77" spans="30:36" x14ac:dyDescent="0.25">
      <c r="AD77" s="22"/>
      <c r="AE77" s="22"/>
      <c r="AF77" s="41"/>
      <c r="AG77" s="41"/>
      <c r="AH77" s="41"/>
      <c r="AI77" s="41"/>
      <c r="AJ77" s="22"/>
    </row>
    <row r="78" spans="30:36" ht="26.25" customHeight="1" x14ac:dyDescent="0.25">
      <c r="AD78" s="22"/>
      <c r="AE78" s="22"/>
      <c r="AF78" s="41"/>
      <c r="AG78" s="41"/>
      <c r="AH78" s="41"/>
      <c r="AI78" s="41"/>
      <c r="AJ78" s="22"/>
    </row>
    <row r="79" spans="30:36" x14ac:dyDescent="0.25">
      <c r="AD79" s="22"/>
      <c r="AE79" s="22"/>
      <c r="AF79" s="22"/>
      <c r="AG79" s="10"/>
      <c r="AH79" s="11"/>
      <c r="AI79" s="23"/>
      <c r="AJ79" s="22"/>
    </row>
    <row r="80" spans="30:36" x14ac:dyDescent="0.25">
      <c r="AD80" s="22"/>
      <c r="AE80" s="22"/>
      <c r="AF80" s="22"/>
      <c r="AG80" s="10"/>
      <c r="AH80" s="11"/>
      <c r="AI80" s="23"/>
      <c r="AJ80" s="22"/>
    </row>
    <row r="81" spans="30:36" x14ac:dyDescent="0.25">
      <c r="AD81" s="22"/>
      <c r="AE81" s="22"/>
      <c r="AF81" s="42"/>
      <c r="AG81" s="42"/>
      <c r="AH81" s="11"/>
      <c r="AI81" s="23"/>
      <c r="AJ81" s="22"/>
    </row>
    <row r="82" spans="30:36" x14ac:dyDescent="0.25">
      <c r="AD82" s="22"/>
      <c r="AE82" s="22"/>
      <c r="AF82" s="22"/>
      <c r="AG82" s="10"/>
      <c r="AH82" s="11"/>
      <c r="AI82" s="23"/>
      <c r="AJ82" s="22"/>
    </row>
    <row r="83" spans="30:36" x14ac:dyDescent="0.25">
      <c r="AD83" s="22"/>
      <c r="AE83" s="22"/>
      <c r="AF83" s="22"/>
      <c r="AG83" s="10"/>
      <c r="AH83" s="11"/>
      <c r="AI83" s="23"/>
      <c r="AJ83" s="22"/>
    </row>
  </sheetData>
  <mergeCells count="21">
    <mergeCell ref="E25:Q26"/>
    <mergeCell ref="E6:U6"/>
    <mergeCell ref="E7:U7"/>
    <mergeCell ref="E10:U11"/>
    <mergeCell ref="E12:U12"/>
    <mergeCell ref="N13:P14"/>
    <mergeCell ref="R13:T14"/>
    <mergeCell ref="E15:Q16"/>
    <mergeCell ref="E17:Q18"/>
    <mergeCell ref="E19:Q20"/>
    <mergeCell ref="E21:Q22"/>
    <mergeCell ref="E23:Q24"/>
    <mergeCell ref="D44:V45"/>
    <mergeCell ref="C52:W52"/>
    <mergeCell ref="E33:Q34"/>
    <mergeCell ref="E27:Q28"/>
    <mergeCell ref="E29:Q30"/>
    <mergeCell ref="E31:Q32"/>
    <mergeCell ref="E35:Q36"/>
    <mergeCell ref="E39:H39"/>
    <mergeCell ref="P41:V41"/>
  </mergeCells>
  <printOptions horizontalCentered="1" verticalCentered="1"/>
  <pageMargins left="0" right="0" top="0" bottom="0" header="0" footer="0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Option Button 1">
              <controlPr defaultSize="0" autoFill="0" autoLine="0" autoPict="0">
                <anchor moveWithCells="1">
                  <from>
                    <xdr:col>17</xdr:col>
                    <xdr:colOff>171450</xdr:colOff>
                    <xdr:row>14</xdr:row>
                    <xdr:rowOff>66675</xdr:rowOff>
                  </from>
                  <to>
                    <xdr:col>19</xdr:col>
                    <xdr:colOff>9525</xdr:colOff>
                    <xdr:row>15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Option Button 2">
              <controlPr defaultSize="0" autoFill="0" autoLine="0" autoPict="0">
                <anchor moveWithCells="1">
                  <from>
                    <xdr:col>19</xdr:col>
                    <xdr:colOff>57150</xdr:colOff>
                    <xdr:row>14</xdr:row>
                    <xdr:rowOff>76200</xdr:rowOff>
                  </from>
                  <to>
                    <xdr:col>20</xdr:col>
                    <xdr:colOff>114300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Group Box 3">
              <controlPr defaultSize="0" autoFill="0" autoPict="0">
                <anchor moveWithCells="1">
                  <from>
                    <xdr:col>17</xdr:col>
                    <xdr:colOff>85725</xdr:colOff>
                    <xdr:row>14</xdr:row>
                    <xdr:rowOff>47625</xdr:rowOff>
                  </from>
                  <to>
                    <xdr:col>20</xdr:col>
                    <xdr:colOff>209550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Option Button 4">
              <controlPr defaultSize="0" autoFill="0" autoLine="0" autoPict="0">
                <anchor moveWithCells="1">
                  <from>
                    <xdr:col>17</xdr:col>
                    <xdr:colOff>171450</xdr:colOff>
                    <xdr:row>16</xdr:row>
                    <xdr:rowOff>85725</xdr:rowOff>
                  </from>
                  <to>
                    <xdr:col>19</xdr:col>
                    <xdr:colOff>9525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Option Button 5">
              <controlPr defaultSize="0" autoFill="0" autoLine="0" autoPict="0">
                <anchor moveWithCells="1">
                  <from>
                    <xdr:col>19</xdr:col>
                    <xdr:colOff>57150</xdr:colOff>
                    <xdr:row>16</xdr:row>
                    <xdr:rowOff>95250</xdr:rowOff>
                  </from>
                  <to>
                    <xdr:col>20</xdr:col>
                    <xdr:colOff>114300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Group Box 6">
              <controlPr defaultSize="0" autoFill="0" autoPict="0">
                <anchor moveWithCells="1">
                  <from>
                    <xdr:col>17</xdr:col>
                    <xdr:colOff>85725</xdr:colOff>
                    <xdr:row>16</xdr:row>
                    <xdr:rowOff>66675</xdr:rowOff>
                  </from>
                  <to>
                    <xdr:col>20</xdr:col>
                    <xdr:colOff>209550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Option Button 7">
              <controlPr defaultSize="0" autoFill="0" autoLine="0" autoPict="0">
                <anchor moveWithCells="1">
                  <from>
                    <xdr:col>17</xdr:col>
                    <xdr:colOff>171450</xdr:colOff>
                    <xdr:row>18</xdr:row>
                    <xdr:rowOff>76200</xdr:rowOff>
                  </from>
                  <to>
                    <xdr:col>19</xdr:col>
                    <xdr:colOff>9525</xdr:colOff>
                    <xdr:row>19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2" r:id="rId11" name="Option Button 8">
              <controlPr defaultSize="0" autoFill="0" autoLine="0" autoPict="0">
                <anchor moveWithCells="1">
                  <from>
                    <xdr:col>19</xdr:col>
                    <xdr:colOff>57150</xdr:colOff>
                    <xdr:row>18</xdr:row>
                    <xdr:rowOff>85725</xdr:rowOff>
                  </from>
                  <to>
                    <xdr:col>20</xdr:col>
                    <xdr:colOff>114300</xdr:colOff>
                    <xdr:row>19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3" r:id="rId12" name="Group Box 9">
              <controlPr defaultSize="0" autoFill="0" autoPict="0">
                <anchor moveWithCells="1">
                  <from>
                    <xdr:col>17</xdr:col>
                    <xdr:colOff>85725</xdr:colOff>
                    <xdr:row>18</xdr:row>
                    <xdr:rowOff>57150</xdr:rowOff>
                  </from>
                  <to>
                    <xdr:col>20</xdr:col>
                    <xdr:colOff>209550</xdr:colOff>
                    <xdr:row>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4" r:id="rId13" name="Option Button 10">
              <controlPr defaultSize="0" autoFill="0" autoLine="0" autoPict="0">
                <anchor moveWithCells="1">
                  <from>
                    <xdr:col>17</xdr:col>
                    <xdr:colOff>171450</xdr:colOff>
                    <xdr:row>20</xdr:row>
                    <xdr:rowOff>76200</xdr:rowOff>
                  </from>
                  <to>
                    <xdr:col>19</xdr:col>
                    <xdr:colOff>9525</xdr:colOff>
                    <xdr:row>21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5" r:id="rId14" name="Option Button 11">
              <controlPr defaultSize="0" autoFill="0" autoLine="0" autoPict="0">
                <anchor moveWithCells="1">
                  <from>
                    <xdr:col>19</xdr:col>
                    <xdr:colOff>57150</xdr:colOff>
                    <xdr:row>20</xdr:row>
                    <xdr:rowOff>85725</xdr:rowOff>
                  </from>
                  <to>
                    <xdr:col>20</xdr:col>
                    <xdr:colOff>114300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6" r:id="rId15" name="Group Box 12">
              <controlPr defaultSize="0" autoFill="0" autoPict="0">
                <anchor moveWithCells="1">
                  <from>
                    <xdr:col>17</xdr:col>
                    <xdr:colOff>85725</xdr:colOff>
                    <xdr:row>20</xdr:row>
                    <xdr:rowOff>57150</xdr:rowOff>
                  </from>
                  <to>
                    <xdr:col>20</xdr:col>
                    <xdr:colOff>209550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6" name="Option Button 13">
              <controlPr defaultSize="0" autoFill="0" autoLine="0" autoPict="0">
                <anchor moveWithCells="1">
                  <from>
                    <xdr:col>17</xdr:col>
                    <xdr:colOff>171450</xdr:colOff>
                    <xdr:row>22</xdr:row>
                    <xdr:rowOff>47625</xdr:rowOff>
                  </from>
                  <to>
                    <xdr:col>19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7" name="Option Button 14">
              <controlPr defaultSize="0" autoFill="0" autoLine="0" autoPict="0">
                <anchor moveWithCells="1">
                  <from>
                    <xdr:col>19</xdr:col>
                    <xdr:colOff>57150</xdr:colOff>
                    <xdr:row>22</xdr:row>
                    <xdr:rowOff>66675</xdr:rowOff>
                  </from>
                  <to>
                    <xdr:col>20</xdr:col>
                    <xdr:colOff>114300</xdr:colOff>
                    <xdr:row>23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8" name="Group Box 15">
              <controlPr defaultSize="0" autoFill="0" autoPict="0">
                <anchor moveWithCells="1">
                  <from>
                    <xdr:col>17</xdr:col>
                    <xdr:colOff>85725</xdr:colOff>
                    <xdr:row>22</xdr:row>
                    <xdr:rowOff>28575</xdr:rowOff>
                  </from>
                  <to>
                    <xdr:col>20</xdr:col>
                    <xdr:colOff>209550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9" name="Option Button 16">
              <controlPr defaultSize="0" autoFill="0" autoLine="0" autoPict="0">
                <anchor moveWithCells="1">
                  <from>
                    <xdr:col>17</xdr:col>
                    <xdr:colOff>171450</xdr:colOff>
                    <xdr:row>24</xdr:row>
                    <xdr:rowOff>47625</xdr:rowOff>
                  </from>
                  <to>
                    <xdr:col>19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20" name="Option Button 17">
              <controlPr defaultSize="0" autoFill="0" autoLine="0" autoPict="0">
                <anchor moveWithCells="1">
                  <from>
                    <xdr:col>19</xdr:col>
                    <xdr:colOff>57150</xdr:colOff>
                    <xdr:row>24</xdr:row>
                    <xdr:rowOff>66675</xdr:rowOff>
                  </from>
                  <to>
                    <xdr:col>20</xdr:col>
                    <xdr:colOff>114300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21" name="Group Box 18">
              <controlPr defaultSize="0" autoFill="0" autoPict="0">
                <anchor moveWithCells="1">
                  <from>
                    <xdr:col>17</xdr:col>
                    <xdr:colOff>85725</xdr:colOff>
                    <xdr:row>24</xdr:row>
                    <xdr:rowOff>28575</xdr:rowOff>
                  </from>
                  <to>
                    <xdr:col>20</xdr:col>
                    <xdr:colOff>209550</xdr:colOff>
                    <xdr:row>25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22" name="Option Button 19">
              <controlPr defaultSize="0" autoFill="0" autoLine="0" autoPict="0">
                <anchor moveWithCells="1">
                  <from>
                    <xdr:col>17</xdr:col>
                    <xdr:colOff>171450</xdr:colOff>
                    <xdr:row>26</xdr:row>
                    <xdr:rowOff>76200</xdr:rowOff>
                  </from>
                  <to>
                    <xdr:col>19</xdr:col>
                    <xdr:colOff>9525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4" r:id="rId23" name="Option Button 20">
              <controlPr defaultSize="0" autoFill="0" autoLine="0" autoPict="0">
                <anchor moveWithCells="1">
                  <from>
                    <xdr:col>19</xdr:col>
                    <xdr:colOff>57150</xdr:colOff>
                    <xdr:row>26</xdr:row>
                    <xdr:rowOff>85725</xdr:rowOff>
                  </from>
                  <to>
                    <xdr:col>20</xdr:col>
                    <xdr:colOff>114300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5" r:id="rId24" name="Group Box 21">
              <controlPr defaultSize="0" autoFill="0" autoPict="0">
                <anchor moveWithCells="1">
                  <from>
                    <xdr:col>17</xdr:col>
                    <xdr:colOff>85725</xdr:colOff>
                    <xdr:row>26</xdr:row>
                    <xdr:rowOff>57150</xdr:rowOff>
                  </from>
                  <to>
                    <xdr:col>20</xdr:col>
                    <xdr:colOff>209550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25" name="Option Button 22">
              <controlPr defaultSize="0" autoFill="0" autoLine="0" autoPict="0">
                <anchor moveWithCells="1">
                  <from>
                    <xdr:col>17</xdr:col>
                    <xdr:colOff>171450</xdr:colOff>
                    <xdr:row>28</xdr:row>
                    <xdr:rowOff>66675</xdr:rowOff>
                  </from>
                  <to>
                    <xdr:col>19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26" name="Option Button 23">
              <controlPr defaultSize="0" autoFill="0" autoLine="0" autoPict="0">
                <anchor moveWithCells="1">
                  <from>
                    <xdr:col>19</xdr:col>
                    <xdr:colOff>57150</xdr:colOff>
                    <xdr:row>28</xdr:row>
                    <xdr:rowOff>76200</xdr:rowOff>
                  </from>
                  <to>
                    <xdr:col>20</xdr:col>
                    <xdr:colOff>114300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8" r:id="rId27" name="Group Box 24">
              <controlPr defaultSize="0" autoFill="0" autoPict="0">
                <anchor moveWithCells="1">
                  <from>
                    <xdr:col>17</xdr:col>
                    <xdr:colOff>85725</xdr:colOff>
                    <xdr:row>28</xdr:row>
                    <xdr:rowOff>47625</xdr:rowOff>
                  </from>
                  <to>
                    <xdr:col>20</xdr:col>
                    <xdr:colOff>209550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9" r:id="rId28" name="Option Button 25">
              <controlPr defaultSize="0" autoFill="0" autoLine="0" autoPict="0">
                <anchor moveWithCells="1">
                  <from>
                    <xdr:col>17</xdr:col>
                    <xdr:colOff>171450</xdr:colOff>
                    <xdr:row>34</xdr:row>
                    <xdr:rowOff>66675</xdr:rowOff>
                  </from>
                  <to>
                    <xdr:col>19</xdr:col>
                    <xdr:colOff>9525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0" r:id="rId29" name="Option Button 26">
              <controlPr defaultSize="0" autoFill="0" autoLine="0" autoPict="0">
                <anchor moveWithCells="1">
                  <from>
                    <xdr:col>19</xdr:col>
                    <xdr:colOff>57150</xdr:colOff>
                    <xdr:row>34</xdr:row>
                    <xdr:rowOff>76200</xdr:rowOff>
                  </from>
                  <to>
                    <xdr:col>20</xdr:col>
                    <xdr:colOff>114300</xdr:colOff>
                    <xdr:row>35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1" r:id="rId30" name="Group Box 27">
              <controlPr defaultSize="0" autoFill="0" autoPict="0">
                <anchor moveWithCells="1">
                  <from>
                    <xdr:col>17</xdr:col>
                    <xdr:colOff>85725</xdr:colOff>
                    <xdr:row>34</xdr:row>
                    <xdr:rowOff>47625</xdr:rowOff>
                  </from>
                  <to>
                    <xdr:col>20</xdr:col>
                    <xdr:colOff>209550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2" r:id="rId31" name="Option Button 28">
              <controlPr defaultSize="0" autoFill="0" autoLine="0" autoPict="0">
                <anchor moveWithCells="1">
                  <from>
                    <xdr:col>17</xdr:col>
                    <xdr:colOff>171450</xdr:colOff>
                    <xdr:row>30</xdr:row>
                    <xdr:rowOff>66675</xdr:rowOff>
                  </from>
                  <to>
                    <xdr:col>19</xdr:col>
                    <xdr:colOff>9525</xdr:colOff>
                    <xdr:row>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3" r:id="rId32" name="Option Button 29">
              <controlPr defaultSize="0" autoFill="0" autoLine="0" autoPict="0">
                <anchor moveWithCells="1">
                  <from>
                    <xdr:col>19</xdr:col>
                    <xdr:colOff>57150</xdr:colOff>
                    <xdr:row>30</xdr:row>
                    <xdr:rowOff>76200</xdr:rowOff>
                  </from>
                  <to>
                    <xdr:col>20</xdr:col>
                    <xdr:colOff>114300</xdr:colOff>
                    <xdr:row>31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4" r:id="rId33" name="Group Box 30">
              <controlPr defaultSize="0" autoFill="0" autoPict="0">
                <anchor moveWithCells="1">
                  <from>
                    <xdr:col>17</xdr:col>
                    <xdr:colOff>85725</xdr:colOff>
                    <xdr:row>30</xdr:row>
                    <xdr:rowOff>47625</xdr:rowOff>
                  </from>
                  <to>
                    <xdr:col>20</xdr:col>
                    <xdr:colOff>209550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5" r:id="rId34" name="Option Button 31">
              <controlPr defaultSize="0" autoFill="0" autoLine="0" autoPict="0">
                <anchor moveWithCells="1">
                  <from>
                    <xdr:col>17</xdr:col>
                    <xdr:colOff>171450</xdr:colOff>
                    <xdr:row>32</xdr:row>
                    <xdr:rowOff>66675</xdr:rowOff>
                  </from>
                  <to>
                    <xdr:col>19</xdr:col>
                    <xdr:colOff>9525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6" r:id="rId35" name="Option Button 32">
              <controlPr defaultSize="0" autoFill="0" autoLine="0" autoPict="0">
                <anchor moveWithCells="1">
                  <from>
                    <xdr:col>19</xdr:col>
                    <xdr:colOff>57150</xdr:colOff>
                    <xdr:row>32</xdr:row>
                    <xdr:rowOff>76200</xdr:rowOff>
                  </from>
                  <to>
                    <xdr:col>20</xdr:col>
                    <xdr:colOff>114300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7" r:id="rId36" name="Group Box 33">
              <controlPr defaultSize="0" autoFill="0" autoPict="0">
                <anchor moveWithCells="1">
                  <from>
                    <xdr:col>17</xdr:col>
                    <xdr:colOff>85725</xdr:colOff>
                    <xdr:row>32</xdr:row>
                    <xdr:rowOff>47625</xdr:rowOff>
                  </from>
                  <to>
                    <xdr:col>20</xdr:col>
                    <xdr:colOff>209550</xdr:colOff>
                    <xdr:row>33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10</vt:i4>
      </vt:variant>
      <vt:variant>
        <vt:lpstr>Nimetyt alueet</vt:lpstr>
      </vt:variant>
      <vt:variant>
        <vt:i4>10</vt:i4>
      </vt:variant>
    </vt:vector>
  </HeadingPairs>
  <TitlesOfParts>
    <vt:vector size="20" baseType="lpstr">
      <vt:lpstr>Etusivu</vt:lpstr>
      <vt:lpstr>Yhteenveto</vt:lpstr>
      <vt:lpstr>Lounasruokien valmistus</vt:lpstr>
      <vt:lpstr>Annosruokien valmistus</vt:lpstr>
      <vt:lpstr>A la carte-ruoanvalmistus</vt:lpstr>
      <vt:lpstr>Juomien myynti ja tarjoilu</vt:lpstr>
      <vt:lpstr>Kokouspalvelut</vt:lpstr>
      <vt:lpstr>Pikaruokapalvelut</vt:lpstr>
      <vt:lpstr>Tilaus- ja juhlaruokien valmist</vt:lpstr>
      <vt:lpstr>Kahvilapalvelut</vt:lpstr>
      <vt:lpstr>'A la carte-ruoanvalmistus'!Tulostusalue</vt:lpstr>
      <vt:lpstr>'Annosruokien valmistus'!Tulostusalue</vt:lpstr>
      <vt:lpstr>Etusivu!Tulostusalue</vt:lpstr>
      <vt:lpstr>'Juomien myynti ja tarjoilu'!Tulostusalue</vt:lpstr>
      <vt:lpstr>Kahvilapalvelut!Tulostusalue</vt:lpstr>
      <vt:lpstr>Kokouspalvelut!Tulostusalue</vt:lpstr>
      <vt:lpstr>'Lounasruokien valmistus'!Tulostusalue</vt:lpstr>
      <vt:lpstr>Pikaruokapalvelut!Tulostusalue</vt:lpstr>
      <vt:lpstr>'Tilaus- ja juhlaruokien valmist'!Tulostusalue</vt:lpstr>
      <vt:lpstr>Yhteenveto!Tulostusalue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Kalle Vastamäki;Pirjo Kovanen</dc:creator>
  <cp:lastModifiedBy>Lyttinen</cp:lastModifiedBy>
  <cp:lastPrinted>2015-11-24T14:22:56Z</cp:lastPrinted>
  <dcterms:created xsi:type="dcterms:W3CDTF">2009-08-03T09:35:32Z</dcterms:created>
  <dcterms:modified xsi:type="dcterms:W3CDTF">2016-01-19T08:41:02Z</dcterms:modified>
</cp:coreProperties>
</file>