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_rels/sheet1.xml.rels" ContentType="application/vnd.openxmlformats-package.relationships+xml"/>
  <Override PartName="/xl/worksheets/_rels/sheet2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media/image1.png" ContentType="image/png"/>
  <Override PartName="/xl/media/image2.png" ContentType="image/png"/>
  <Override PartName="/xl/media/image3.png" ContentType="image/png"/>
  <Override PartName="/xl/media/image4.png" ContentType="image/png"/>
  <Override PartName="/xl/media/image5.png" ContentType="image/png"/>
  <Override PartName="/xl/media/image6.png" ContentType="image/png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Taulukko1" sheetId="1" state="visible" r:id="rId2"/>
    <sheet name="Ohjeet tunnuslukujen laskemiseen" sheetId="2" state="visible" r:id="rId3"/>
  </sheet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<sst xmlns="http://schemas.openxmlformats.org/spreadsheetml/2006/main" count="77" uniqueCount="76">
  <si>
    <t xml:space="preserve">Data Source</t>
  </si>
  <si>
    <t xml:space="preserve">Country Name</t>
  </si>
  <si>
    <t xml:space="preserve">Lukutaitoprosentti</t>
  </si>
  <si>
    <t xml:space="preserve">Hedelmällisyysluku</t>
  </si>
  <si>
    <t xml:space="preserve">Angola</t>
  </si>
  <si>
    <t xml:space="preserve">Keskiarvo</t>
  </si>
  <si>
    <t xml:space="preserve">Argentina</t>
  </si>
  <si>
    <t xml:space="preserve">Keskihajonta</t>
  </si>
  <si>
    <t xml:space="preserve">Armenia</t>
  </si>
  <si>
    <t xml:space="preserve">(otoksen) keskihajonta</t>
  </si>
  <si>
    <t xml:space="preserve">Antigua and Barbuda</t>
  </si>
  <si>
    <t xml:space="preserve">MAX</t>
  </si>
  <si>
    <t xml:space="preserve">Azerbaijan</t>
  </si>
  <si>
    <t xml:space="preserve">Mediaani</t>
  </si>
  <si>
    <t xml:space="preserve">Bangladesh</t>
  </si>
  <si>
    <t xml:space="preserve">MIN</t>
  </si>
  <si>
    <t xml:space="preserve">Bosnia and Herzegovina</t>
  </si>
  <si>
    <t xml:space="preserve">Bolivia</t>
  </si>
  <si>
    <t xml:space="preserve">Brazil</t>
  </si>
  <si>
    <t xml:space="preserve">Brunei Darussalam</t>
  </si>
  <si>
    <t xml:space="preserve">Botswana</t>
  </si>
  <si>
    <t xml:space="preserve">Cote d'Ivoire</t>
  </si>
  <si>
    <t xml:space="preserve">Comoros</t>
  </si>
  <si>
    <t xml:space="preserve">Cabo Verde</t>
  </si>
  <si>
    <t xml:space="preserve">Cuba</t>
  </si>
  <si>
    <t xml:space="preserve">Dominican Republic</t>
  </si>
  <si>
    <t xml:space="preserve">Egypt, Arab Rep.</t>
  </si>
  <si>
    <t xml:space="preserve">Eritrea</t>
  </si>
  <si>
    <t xml:space="preserve">Spain</t>
  </si>
  <si>
    <t xml:space="preserve">Gabon</t>
  </si>
  <si>
    <t xml:space="preserve">Georgia</t>
  </si>
  <si>
    <t xml:space="preserve">Gambia, The</t>
  </si>
  <si>
    <t xml:space="preserve">Guinea-Bissau</t>
  </si>
  <si>
    <t xml:space="preserve">Equatorial Guinea</t>
  </si>
  <si>
    <t xml:space="preserve">Greece</t>
  </si>
  <si>
    <t xml:space="preserve">Guatemala</t>
  </si>
  <si>
    <t xml:space="preserve">Honduras</t>
  </si>
  <si>
    <t xml:space="preserve">Hungary</t>
  </si>
  <si>
    <t xml:space="preserve">Iran, Islamic Rep.</t>
  </si>
  <si>
    <t xml:space="preserve">Iraq</t>
  </si>
  <si>
    <t xml:space="preserve">Italy</t>
  </si>
  <si>
    <t xml:space="preserve">Jamaica</t>
  </si>
  <si>
    <t xml:space="preserve">Jordan</t>
  </si>
  <si>
    <t xml:space="preserve">Kuwait</t>
  </si>
  <si>
    <t xml:space="preserve">Libya</t>
  </si>
  <si>
    <t xml:space="preserve">Moldova</t>
  </si>
  <si>
    <t xml:space="preserve">Mexico</t>
  </si>
  <si>
    <t xml:space="preserve">Macedonia, FYR</t>
  </si>
  <si>
    <t xml:space="preserve">Myanmar</t>
  </si>
  <si>
    <t xml:space="preserve">New Caledonia</t>
  </si>
  <si>
    <t xml:space="preserve">Niger</t>
  </si>
  <si>
    <t xml:space="preserve">Peru</t>
  </si>
  <si>
    <t xml:space="preserve">Papua New Guinea</t>
  </si>
  <si>
    <t xml:space="preserve">Poland</t>
  </si>
  <si>
    <t xml:space="preserve">Qatar</t>
  </si>
  <si>
    <t xml:space="preserve">Singapore</t>
  </si>
  <si>
    <t xml:space="preserve">Sierra Leone</t>
  </si>
  <si>
    <t xml:space="preserve">Serbia</t>
  </si>
  <si>
    <t xml:space="preserve">Slovenia</t>
  </si>
  <si>
    <t xml:space="preserve">Seychelles</t>
  </si>
  <si>
    <t xml:space="preserve">Syrian Arab Republic</t>
  </si>
  <si>
    <t xml:space="preserve">Chad</t>
  </si>
  <si>
    <t xml:space="preserve">Tajikistan</t>
  </si>
  <si>
    <t xml:space="preserve">Turkmenistan</t>
  </si>
  <si>
    <t xml:space="preserve">Trinidad and Tobago</t>
  </si>
  <si>
    <t xml:space="preserve">Turkey</t>
  </si>
  <si>
    <t xml:space="preserve">Ukraine</t>
  </si>
  <si>
    <t xml:space="preserve">Uruguay</t>
  </si>
  <si>
    <t xml:space="preserve">Uzbekistan</t>
  </si>
  <si>
    <t xml:space="preserve">Vanuatu</t>
  </si>
  <si>
    <t xml:space="preserve">West Bank and Gaza</t>
  </si>
  <si>
    <t xml:space="preserve">Samoa</t>
  </si>
  <si>
    <t xml:space="preserve">Yemen, Rep.</t>
  </si>
  <si>
    <t xml:space="preserve">South Africa</t>
  </si>
  <si>
    <r>
      <rPr>
        <sz val="10"/>
        <rFont val="Arial"/>
        <family val="2"/>
      </rPr>
      <t xml:space="preserve">Lähde: </t>
    </r>
    <r>
      <rPr>
        <sz val="10"/>
        <color rgb="FF0000FF"/>
        <rFont val="Arial"/>
        <family val="2"/>
      </rPr>
      <t xml:space="preserve">http://data.worldbank.org/indicator</t>
    </r>
    <r>
      <rPr>
        <sz val="10"/>
        <rFont val="Arial"/>
        <family val="2"/>
      </rPr>
      <t xml:space="preserve"> &lt;Luettu 6.2.2015&gt;</t>
    </r>
  </si>
  <si>
    <t xml:space="preserve">Keskiarvo raakadatasta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</si>
</sst>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\ [$€-40B];[RED]\-#,##0.00\ [$€-40B]"/>
  </numFmts>
  <fonts count="8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u val="single"/>
      <sz val="10"/>
      <name val="Mangal"/>
      <family val="2"/>
    </font>
    <font>
      <sz val="10"/>
      <name val="Mangal"/>
      <family val="2"/>
    </font>
    <font>
      <sz val="11"/>
      <name val="Calibri"/>
      <family val="0"/>
    </font>
    <font>
      <sz val="10"/>
      <color rgb="FF0000FF"/>
      <name val="Arial"/>
      <family val="2"/>
    </font>
  </fonts>
  <fills count="2">
    <fill>
      <patternFill patternType="none"/>
    </fill>
    <fill>
      <patternFill patternType="gray125"/>
    </fill>
  </fills>
  <borders count="1">
    <border diagonalUp="false" diagonalDown="false">
      <left/>
      <right/>
      <top/>
      <bottom/>
      <diagonal/>
    </border>
  </borders>
  <cellStyleXfs count="24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false" applyAlignment="false" applyProtection="false"/>
    <xf numFmtId="165" fontId="4" fillId="0" borderId="0" applyFont="true" applyBorder="false" applyAlignment="false" applyProtection="false"/>
    <xf numFmtId="164" fontId="5" fillId="0" borderId="0" applyFont="true" applyBorder="false" applyAlignment="true" applyProtection="false">
      <alignment horizontal="center" vertical="bottom" textRotation="0" wrapText="false" indent="0" shrinkToFit="false"/>
    </xf>
    <xf numFmtId="164" fontId="5" fillId="0" borderId="0" applyFont="true" applyBorder="false" applyAlignment="true" applyProtection="false">
      <alignment horizontal="center" vertical="bottom" textRotation="90" wrapText="false" indent="0" shrinkToFit="false"/>
    </xf>
  </cellStyleXfs>
  <cellXfs count="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10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Tulos" xfId="20" builtinId="53" customBuiltin="true"/>
    <cellStyle name="Tulos2" xfId="21" builtinId="53" customBuiltin="true"/>
    <cellStyle name="Otsikko" xfId="22" builtinId="53" customBuiltin="true"/>
    <cellStyle name="Otsikko1" xfId="23" builtinId="53" customBuiltin="tru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Relationship Id="rId3" Type="http://schemas.openxmlformats.org/officeDocument/2006/relationships/image" Target="../media/image3.png"/><Relationship Id="rId4" Type="http://schemas.openxmlformats.org/officeDocument/2006/relationships/image" Target="../media/image4.png"/><Relationship Id="rId5" Type="http://schemas.openxmlformats.org/officeDocument/2006/relationships/image" Target="../media/image5.png"/><Relationship Id="rId6" Type="http://schemas.openxmlformats.org/officeDocument/2006/relationships/image" Target="../media/image6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0</xdr:col>
      <xdr:colOff>0</xdr:colOff>
      <xdr:row>1</xdr:row>
      <xdr:rowOff>67320</xdr:rowOff>
    </xdr:from>
    <xdr:to>
      <xdr:col>7</xdr:col>
      <xdr:colOff>406080</xdr:colOff>
      <xdr:row>37</xdr:row>
      <xdr:rowOff>66960</xdr:rowOff>
    </xdr:to>
    <xdr:pic>
      <xdr:nvPicPr>
        <xdr:cNvPr id="0" name="Kuva 1" descr=""/>
        <xdr:cNvPicPr/>
      </xdr:nvPicPr>
      <xdr:blipFill>
        <a:blip r:embed="rId1"/>
        <a:stretch/>
      </xdr:blipFill>
      <xdr:spPr>
        <a:xfrm>
          <a:off x="0" y="229680"/>
          <a:ext cx="6095520" cy="58518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7</xdr:col>
      <xdr:colOff>792720</xdr:colOff>
      <xdr:row>1</xdr:row>
      <xdr:rowOff>86040</xdr:rowOff>
    </xdr:from>
    <xdr:to>
      <xdr:col>15</xdr:col>
      <xdr:colOff>405720</xdr:colOff>
      <xdr:row>37</xdr:row>
      <xdr:rowOff>95400</xdr:rowOff>
    </xdr:to>
    <xdr:pic>
      <xdr:nvPicPr>
        <xdr:cNvPr id="1" name="Kuva 2" descr=""/>
        <xdr:cNvPicPr/>
      </xdr:nvPicPr>
      <xdr:blipFill>
        <a:blip r:embed="rId2"/>
        <a:stretch/>
      </xdr:blipFill>
      <xdr:spPr>
        <a:xfrm>
          <a:off x="6482160" y="248400"/>
          <a:ext cx="6115320" cy="586152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0</xdr:col>
      <xdr:colOff>0</xdr:colOff>
      <xdr:row>39</xdr:row>
      <xdr:rowOff>0</xdr:rowOff>
    </xdr:from>
    <xdr:to>
      <xdr:col>7</xdr:col>
      <xdr:colOff>425880</xdr:colOff>
      <xdr:row>73</xdr:row>
      <xdr:rowOff>104760</xdr:rowOff>
    </xdr:to>
    <xdr:pic>
      <xdr:nvPicPr>
        <xdr:cNvPr id="2" name="Kuva 3" descr=""/>
        <xdr:cNvPicPr/>
      </xdr:nvPicPr>
      <xdr:blipFill>
        <a:blip r:embed="rId3"/>
        <a:stretch/>
      </xdr:blipFill>
      <xdr:spPr>
        <a:xfrm>
          <a:off x="0" y="6339600"/>
          <a:ext cx="6115320" cy="563184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8</xdr:col>
      <xdr:colOff>0</xdr:colOff>
      <xdr:row>39</xdr:row>
      <xdr:rowOff>0</xdr:rowOff>
    </xdr:from>
    <xdr:to>
      <xdr:col>15</xdr:col>
      <xdr:colOff>406080</xdr:colOff>
      <xdr:row>73</xdr:row>
      <xdr:rowOff>56880</xdr:rowOff>
    </xdr:to>
    <xdr:pic>
      <xdr:nvPicPr>
        <xdr:cNvPr id="3" name="Kuva 4" descr=""/>
        <xdr:cNvPicPr/>
      </xdr:nvPicPr>
      <xdr:blipFill>
        <a:blip r:embed="rId4"/>
        <a:stretch/>
      </xdr:blipFill>
      <xdr:spPr>
        <a:xfrm>
          <a:off x="6502320" y="6339600"/>
          <a:ext cx="6095520" cy="558396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0</xdr:col>
      <xdr:colOff>0</xdr:colOff>
      <xdr:row>75</xdr:row>
      <xdr:rowOff>0</xdr:rowOff>
    </xdr:from>
    <xdr:to>
      <xdr:col>7</xdr:col>
      <xdr:colOff>386280</xdr:colOff>
      <xdr:row>109</xdr:row>
      <xdr:rowOff>56880</xdr:rowOff>
    </xdr:to>
    <xdr:pic>
      <xdr:nvPicPr>
        <xdr:cNvPr id="4" name="Kuva 5" descr=""/>
        <xdr:cNvPicPr/>
      </xdr:nvPicPr>
      <xdr:blipFill>
        <a:blip r:embed="rId5"/>
        <a:stretch/>
      </xdr:blipFill>
      <xdr:spPr>
        <a:xfrm>
          <a:off x="0" y="12191760"/>
          <a:ext cx="6075720" cy="558396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8</xdr:col>
      <xdr:colOff>0</xdr:colOff>
      <xdr:row>75</xdr:row>
      <xdr:rowOff>0</xdr:rowOff>
    </xdr:from>
    <xdr:to>
      <xdr:col>15</xdr:col>
      <xdr:colOff>376560</xdr:colOff>
      <xdr:row>108</xdr:row>
      <xdr:rowOff>152280</xdr:rowOff>
    </xdr:to>
    <xdr:pic>
      <xdr:nvPicPr>
        <xdr:cNvPr id="5" name="Kuva 6" descr=""/>
        <xdr:cNvPicPr/>
      </xdr:nvPicPr>
      <xdr:blipFill>
        <a:blip r:embed="rId6"/>
        <a:stretch/>
      </xdr:blipFill>
      <xdr:spPr>
        <a:xfrm>
          <a:off x="6502320" y="12191760"/>
          <a:ext cx="6066000" cy="551700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http://data.worldbank.org/indicator" TargetMode="Externa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F71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E17" activeCellId="0" sqref="E17"/>
    </sheetView>
  </sheetViews>
  <sheetFormatPr defaultRowHeight="12.8" zeroHeight="false" outlineLevelRow="0" outlineLevelCol="0"/>
  <cols>
    <col collapsed="false" customWidth="true" hidden="false" outlineLevel="0" max="1" min="1" style="0" width="22.98"/>
    <col collapsed="false" customWidth="true" hidden="false" outlineLevel="0" max="3" min="2" style="0" width="20.72"/>
    <col collapsed="false" customWidth="false" hidden="false" outlineLevel="0" max="4" min="4" style="0" width="11.52"/>
    <col collapsed="false" customWidth="true" hidden="false" outlineLevel="0" max="5" min="5" style="0" width="20.14"/>
    <col collapsed="false" customWidth="false" hidden="false" outlineLevel="0" max="1025" min="6" style="0" width="11.52"/>
  </cols>
  <sheetData>
    <row r="1" customFormat="false" ht="14.65" hidden="false" customHeight="false" outlineLevel="0" collapsed="false">
      <c r="A1" s="1" t="s">
        <v>0</v>
      </c>
      <c r="B1" s="1"/>
      <c r="C1" s="1"/>
    </row>
    <row r="2" customFormat="false" ht="14.65" hidden="false" customHeight="false" outlineLevel="0" collapsed="false">
      <c r="A2" s="1" t="n">
        <v>2012</v>
      </c>
      <c r="B2" s="1"/>
      <c r="C2" s="1"/>
    </row>
    <row r="3" customFormat="false" ht="15.8" hidden="false" customHeight="false" outlineLevel="0" collapsed="false">
      <c r="A3" s="1" t="s">
        <v>1</v>
      </c>
      <c r="B3" s="2" t="s">
        <v>2</v>
      </c>
      <c r="C3" s="2" t="s">
        <v>3</v>
      </c>
      <c r="E3" s="0" t="s">
        <v>2</v>
      </c>
    </row>
    <row r="4" customFormat="false" ht="14.65" hidden="false" customHeight="false" outlineLevel="0" collapsed="false">
      <c r="A4" s="1" t="s">
        <v>4</v>
      </c>
      <c r="B4" s="1" t="n">
        <v>59.1475486755371</v>
      </c>
      <c r="C4" s="1" t="n">
        <v>5.979</v>
      </c>
      <c r="E4" s="0" t="s">
        <v>5</v>
      </c>
      <c r="F4" s="0" t="n">
        <f aca="false">AVERAGE(B4:B67)</f>
        <v>83.6857806742191</v>
      </c>
    </row>
    <row r="5" customFormat="false" ht="14.65" hidden="false" customHeight="false" outlineLevel="0" collapsed="false">
      <c r="A5" s="1" t="s">
        <v>6</v>
      </c>
      <c r="B5" s="1" t="n">
        <v>97.9502487182617</v>
      </c>
      <c r="C5" s="1" t="n">
        <v>2.188</v>
      </c>
      <c r="E5" s="0" t="s">
        <v>7</v>
      </c>
      <c r="F5" s="0" t="n">
        <f aca="false">_xlfn.STDEV.P(B4:B67)</f>
        <v>21.1179560577733</v>
      </c>
    </row>
    <row r="6" customFormat="false" ht="14.65" hidden="false" customHeight="false" outlineLevel="0" collapsed="false">
      <c r="A6" s="1" t="s">
        <v>8</v>
      </c>
      <c r="B6" s="1" t="n">
        <v>99.5007705688477</v>
      </c>
      <c r="C6" s="1" t="n">
        <v>1.739</v>
      </c>
      <c r="E6" s="0" t="s">
        <v>9</v>
      </c>
      <c r="F6" s="0" t="n">
        <f aca="false">STDEV(B4:B67)</f>
        <v>21.2848990197555</v>
      </c>
    </row>
    <row r="7" customFormat="false" ht="14.65" hidden="false" customHeight="false" outlineLevel="0" collapsed="false">
      <c r="A7" s="1" t="s">
        <v>10</v>
      </c>
      <c r="B7" s="1" t="n">
        <v>99.4199981689453</v>
      </c>
      <c r="C7" s="1" t="n">
        <v>2.102</v>
      </c>
      <c r="E7" s="0" t="s">
        <v>11</v>
      </c>
      <c r="F7" s="0" t="n">
        <f aca="false">MAX(B4:B67)</f>
        <v>99.8298873901367</v>
      </c>
    </row>
    <row r="8" customFormat="false" ht="14.65" hidden="false" customHeight="false" outlineLevel="0" collapsed="false">
      <c r="A8" s="1" t="s">
        <v>12</v>
      </c>
      <c r="B8" s="1" t="n">
        <v>99.7028579711914</v>
      </c>
      <c r="C8" s="1" t="n">
        <v>2</v>
      </c>
      <c r="E8" s="0" t="s">
        <v>13</v>
      </c>
      <c r="F8" s="0" t="n">
        <f aca="false">MEDIAN(B4:B67)</f>
        <v>92.4226150512695</v>
      </c>
    </row>
    <row r="9" customFormat="false" ht="14.65" hidden="false" customHeight="false" outlineLevel="0" collapsed="false">
      <c r="A9" s="1" t="s">
        <v>14</v>
      </c>
      <c r="B9" s="1" t="n">
        <v>55.0544891357422</v>
      </c>
      <c r="C9" s="1" t="n">
        <v>2.208</v>
      </c>
      <c r="E9" s="0" t="s">
        <v>15</v>
      </c>
      <c r="F9" s="0" t="n">
        <f aca="false">MIN(B4:B67)</f>
        <v>8.93973541259766</v>
      </c>
    </row>
    <row r="10" customFormat="false" ht="14.65" hidden="false" customHeight="false" outlineLevel="0" collapsed="false">
      <c r="A10" s="1" t="s">
        <v>16</v>
      </c>
      <c r="B10" s="1" t="n">
        <v>96.9108276367188</v>
      </c>
      <c r="C10" s="1" t="n">
        <v>1.268</v>
      </c>
    </row>
    <row r="11" customFormat="false" ht="14.65" hidden="false" customHeight="false" outlineLevel="0" collapsed="false">
      <c r="A11" s="1" t="s">
        <v>17</v>
      </c>
      <c r="B11" s="1" t="n">
        <v>91.8732757568359</v>
      </c>
      <c r="C11" s="1" t="n">
        <v>3.264</v>
      </c>
    </row>
    <row r="12" customFormat="false" ht="14.65" hidden="false" customHeight="false" outlineLevel="0" collapsed="false">
      <c r="A12" s="1" t="s">
        <v>18</v>
      </c>
      <c r="B12" s="1" t="n">
        <v>91.6253356933594</v>
      </c>
      <c r="C12" s="1" t="n">
        <v>1.811</v>
      </c>
    </row>
    <row r="13" customFormat="false" ht="14.65" hidden="false" customHeight="false" outlineLevel="0" collapsed="false">
      <c r="A13" s="1" t="s">
        <v>19</v>
      </c>
      <c r="B13" s="1" t="n">
        <v>93.662712097168</v>
      </c>
      <c r="C13" s="1" t="n">
        <v>2.012</v>
      </c>
    </row>
    <row r="14" customFormat="false" ht="14.65" hidden="false" customHeight="false" outlineLevel="0" collapsed="false">
      <c r="A14" s="1" t="s">
        <v>20</v>
      </c>
      <c r="B14" s="1" t="n">
        <v>87.1179809570313</v>
      </c>
      <c r="C14" s="1" t="n">
        <v>2.665</v>
      </c>
    </row>
    <row r="15" customFormat="false" ht="14.65" hidden="false" customHeight="false" outlineLevel="0" collapsed="false">
      <c r="A15" s="1" t="s">
        <v>21</v>
      </c>
      <c r="B15" s="1" t="n">
        <v>30.4617252349854</v>
      </c>
      <c r="C15" s="1" t="n">
        <v>4.894</v>
      </c>
    </row>
    <row r="16" customFormat="false" ht="14.65" hidden="false" customHeight="false" outlineLevel="0" collapsed="false">
      <c r="A16" s="1" t="s">
        <v>22</v>
      </c>
      <c r="B16" s="1" t="n">
        <v>71.153190612793</v>
      </c>
      <c r="C16" s="1" t="n">
        <v>4.782</v>
      </c>
    </row>
    <row r="17" customFormat="false" ht="14.65" hidden="false" customHeight="false" outlineLevel="0" collapsed="false">
      <c r="A17" s="1" t="s">
        <v>23</v>
      </c>
      <c r="B17" s="1" t="n">
        <v>80.4962158203125</v>
      </c>
      <c r="C17" s="1" t="n">
        <v>2.331</v>
      </c>
    </row>
    <row r="18" customFormat="false" ht="14.65" hidden="false" customHeight="false" outlineLevel="0" collapsed="false">
      <c r="A18" s="1" t="s">
        <v>24</v>
      </c>
      <c r="B18" s="1" t="n">
        <v>99.8298873901367</v>
      </c>
      <c r="C18" s="1" t="n">
        <v>1.453</v>
      </c>
    </row>
    <row r="19" customFormat="false" ht="14.65" hidden="false" customHeight="false" outlineLevel="0" collapsed="false">
      <c r="A19" s="1" t="s">
        <v>25</v>
      </c>
      <c r="B19" s="1" t="n">
        <v>90.2241744995117</v>
      </c>
      <c r="C19" s="1" t="n">
        <v>2.517</v>
      </c>
    </row>
    <row r="20" customFormat="false" ht="14.65" hidden="false" customHeight="false" outlineLevel="0" collapsed="false">
      <c r="A20" s="1" t="s">
        <v>26</v>
      </c>
      <c r="B20" s="1" t="n">
        <v>65.7566528320313</v>
      </c>
      <c r="C20" s="1" t="n">
        <v>2.807</v>
      </c>
    </row>
    <row r="21" customFormat="false" ht="14.65" hidden="false" customHeight="false" outlineLevel="0" collapsed="false">
      <c r="A21" s="1" t="s">
        <v>27</v>
      </c>
      <c r="B21" s="1" t="n">
        <v>61.2584381103516</v>
      </c>
      <c r="C21" s="1" t="n">
        <v>4.785</v>
      </c>
    </row>
    <row r="22" customFormat="false" ht="14.65" hidden="false" customHeight="false" outlineLevel="0" collapsed="false">
      <c r="A22" s="1" t="s">
        <v>28</v>
      </c>
      <c r="B22" s="1" t="n">
        <v>97.2180328369141</v>
      </c>
      <c r="C22" s="1" t="n">
        <v>1.32</v>
      </c>
    </row>
    <row r="23" customFormat="false" ht="14.65" hidden="false" customHeight="false" outlineLevel="0" collapsed="false">
      <c r="A23" s="1" t="s">
        <v>29</v>
      </c>
      <c r="B23" s="1" t="n">
        <v>79.8789749145508</v>
      </c>
      <c r="C23" s="1" t="n">
        <v>4.136</v>
      </c>
    </row>
    <row r="24" customFormat="false" ht="14.65" hidden="false" customHeight="false" outlineLevel="0" collapsed="false">
      <c r="A24" s="1" t="s">
        <v>30</v>
      </c>
      <c r="B24" s="1" t="n">
        <v>99.6975021362305</v>
      </c>
      <c r="C24" s="1" t="n">
        <v>1.82</v>
      </c>
    </row>
    <row r="25" customFormat="false" ht="14.65" hidden="false" customHeight="false" outlineLevel="0" collapsed="false">
      <c r="A25" s="1" t="s">
        <v>31</v>
      </c>
      <c r="B25" s="1" t="n">
        <v>43.1163711547852</v>
      </c>
      <c r="C25" s="1" t="n">
        <v>5.775</v>
      </c>
    </row>
    <row r="26" customFormat="false" ht="14.65" hidden="false" customHeight="false" outlineLevel="0" collapsed="false">
      <c r="A26" s="1" t="s">
        <v>32</v>
      </c>
      <c r="B26" s="1" t="n">
        <v>43.9140281677246</v>
      </c>
      <c r="C26" s="1" t="n">
        <v>4.989</v>
      </c>
    </row>
    <row r="27" customFormat="false" ht="14.65" hidden="false" customHeight="false" outlineLevel="0" collapsed="false">
      <c r="A27" s="1" t="s">
        <v>33</v>
      </c>
      <c r="B27" s="1" t="n">
        <v>91.6181030273438</v>
      </c>
      <c r="C27" s="1" t="n">
        <v>4.945</v>
      </c>
    </row>
    <row r="28" customFormat="false" ht="14.65" hidden="false" customHeight="false" outlineLevel="0" collapsed="false">
      <c r="A28" s="1" t="s">
        <v>34</v>
      </c>
      <c r="B28" s="1" t="n">
        <v>96.3775024414063</v>
      </c>
      <c r="C28" s="1" t="n">
        <v>1.34</v>
      </c>
    </row>
    <row r="29" customFormat="false" ht="14.65" hidden="false" customHeight="false" outlineLevel="0" collapsed="false">
      <c r="A29" s="1" t="s">
        <v>35</v>
      </c>
      <c r="B29" s="1" t="n">
        <v>72.4280395507813</v>
      </c>
      <c r="C29" s="1" t="n">
        <v>3.844</v>
      </c>
    </row>
    <row r="30" customFormat="false" ht="14.65" hidden="false" customHeight="false" outlineLevel="0" collapsed="false">
      <c r="A30" s="1" t="s">
        <v>36</v>
      </c>
      <c r="B30" s="1" t="n">
        <v>85.0514831542969</v>
      </c>
      <c r="C30" s="1" t="n">
        <v>3.05</v>
      </c>
    </row>
    <row r="31" customFormat="false" ht="14.65" hidden="false" customHeight="false" outlineLevel="0" collapsed="false">
      <c r="A31" s="1" t="s">
        <v>37</v>
      </c>
      <c r="B31" s="1" t="n">
        <v>99.3533477783203</v>
      </c>
      <c r="C31" s="1" t="n">
        <v>1.34</v>
      </c>
    </row>
    <row r="32" customFormat="false" ht="14.65" hidden="false" customHeight="false" outlineLevel="0" collapsed="false">
      <c r="A32" s="1" t="s">
        <v>38</v>
      </c>
      <c r="B32" s="1" t="n">
        <v>79.2282867431641</v>
      </c>
      <c r="C32" s="1" t="n">
        <v>1.917</v>
      </c>
    </row>
    <row r="33" customFormat="false" ht="14.65" hidden="false" customHeight="false" outlineLevel="0" collapsed="false">
      <c r="A33" s="1" t="s">
        <v>39</v>
      </c>
      <c r="B33" s="1" t="n">
        <v>72.1638870239258</v>
      </c>
      <c r="C33" s="1" t="n">
        <v>4.086</v>
      </c>
    </row>
    <row r="34" customFormat="false" ht="14.65" hidden="false" customHeight="false" outlineLevel="0" collapsed="false">
      <c r="A34" s="1" t="s">
        <v>40</v>
      </c>
      <c r="B34" s="1" t="n">
        <v>98.8095321655273</v>
      </c>
      <c r="C34" s="1" t="n">
        <v>1.4</v>
      </c>
    </row>
    <row r="35" customFormat="false" ht="14.65" hidden="false" customHeight="false" outlineLevel="0" collapsed="false">
      <c r="A35" s="1" t="s">
        <v>41</v>
      </c>
      <c r="B35" s="1" t="n">
        <v>92.1253814697266</v>
      </c>
      <c r="C35" s="1" t="n">
        <v>2.284</v>
      </c>
    </row>
    <row r="36" customFormat="false" ht="14.65" hidden="false" customHeight="false" outlineLevel="0" collapsed="false">
      <c r="A36" s="1" t="s">
        <v>42</v>
      </c>
      <c r="B36" s="1" t="n">
        <v>97.3720092773438</v>
      </c>
      <c r="C36" s="1" t="n">
        <v>3.314</v>
      </c>
    </row>
    <row r="37" customFormat="false" ht="14.65" hidden="false" customHeight="false" outlineLevel="0" collapsed="false">
      <c r="A37" s="1" t="s">
        <v>43</v>
      </c>
      <c r="B37" s="1" t="n">
        <v>94.9652557373047</v>
      </c>
      <c r="C37" s="1" t="n">
        <v>2.626</v>
      </c>
    </row>
    <row r="38" customFormat="false" ht="14.65" hidden="false" customHeight="false" outlineLevel="0" collapsed="false">
      <c r="A38" s="1" t="s">
        <v>44</v>
      </c>
      <c r="B38" s="1" t="n">
        <v>83.7019271850586</v>
      </c>
      <c r="C38" s="1" t="n">
        <v>2.41</v>
      </c>
    </row>
    <row r="39" customFormat="false" ht="14.65" hidden="false" customHeight="false" outlineLevel="0" collapsed="false">
      <c r="A39" s="1" t="s">
        <v>45</v>
      </c>
      <c r="B39" s="1" t="n">
        <v>98.6221313476563</v>
      </c>
      <c r="C39" s="1" t="n">
        <v>1.462</v>
      </c>
    </row>
    <row r="40" customFormat="false" ht="14.65" hidden="false" customHeight="false" outlineLevel="0" collapsed="false">
      <c r="A40" s="1" t="s">
        <v>46</v>
      </c>
      <c r="B40" s="1" t="n">
        <v>93.1792449951172</v>
      </c>
      <c r="C40" s="1" t="n">
        <v>2.216</v>
      </c>
    </row>
    <row r="41" customFormat="false" ht="14.65" hidden="false" customHeight="false" outlineLevel="0" collapsed="false">
      <c r="A41" s="1" t="s">
        <v>47</v>
      </c>
      <c r="B41" s="1" t="n">
        <v>96.3418121337891</v>
      </c>
      <c r="C41" s="1" t="n">
        <v>1.436</v>
      </c>
    </row>
    <row r="42" customFormat="false" ht="14.65" hidden="false" customHeight="false" outlineLevel="0" collapsed="false">
      <c r="A42" s="1" t="s">
        <v>48</v>
      </c>
      <c r="B42" s="1" t="n">
        <v>90.4527435302734</v>
      </c>
      <c r="C42" s="1" t="n">
        <v>1.959</v>
      </c>
    </row>
    <row r="43" customFormat="false" ht="14.65" hidden="false" customHeight="false" outlineLevel="0" collapsed="false">
      <c r="A43" s="1" t="s">
        <v>49</v>
      </c>
      <c r="B43" s="1" t="n">
        <v>96.0871124267578</v>
      </c>
      <c r="C43" s="1" t="n">
        <v>2.149</v>
      </c>
    </row>
    <row r="44" customFormat="false" ht="14.65" hidden="false" customHeight="false" outlineLevel="0" collapsed="false">
      <c r="A44" s="1" t="s">
        <v>50</v>
      </c>
      <c r="B44" s="1" t="n">
        <v>8.93973541259766</v>
      </c>
      <c r="C44" s="1" t="n">
        <v>7.574</v>
      </c>
    </row>
    <row r="45" customFormat="false" ht="14.65" hidden="false" customHeight="false" outlineLevel="0" collapsed="false">
      <c r="A45" s="1" t="s">
        <v>51</v>
      </c>
      <c r="B45" s="1" t="n">
        <v>90.668830871582</v>
      </c>
      <c r="C45" s="1" t="n">
        <v>2.448</v>
      </c>
    </row>
    <row r="46" customFormat="false" ht="14.65" hidden="false" customHeight="false" outlineLevel="0" collapsed="false">
      <c r="A46" s="1" t="s">
        <v>52</v>
      </c>
      <c r="B46" s="1" t="n">
        <v>60.2513809204102</v>
      </c>
      <c r="C46" s="1" t="n">
        <v>3.838</v>
      </c>
    </row>
    <row r="47" customFormat="false" ht="14.65" hidden="false" customHeight="false" outlineLevel="0" collapsed="false">
      <c r="A47" s="1" t="s">
        <v>53</v>
      </c>
      <c r="B47" s="1" t="n">
        <v>99.6120300292969</v>
      </c>
      <c r="C47" s="1" t="n">
        <v>1.3</v>
      </c>
    </row>
    <row r="48" customFormat="false" ht="14.65" hidden="false" customHeight="false" outlineLevel="0" collapsed="false">
      <c r="A48" s="1" t="s">
        <v>54</v>
      </c>
      <c r="B48" s="1" t="n">
        <v>95.7740783691406</v>
      </c>
      <c r="C48" s="1" t="n">
        <v>2.036</v>
      </c>
    </row>
    <row r="49" customFormat="false" ht="14.65" hidden="false" customHeight="false" outlineLevel="0" collapsed="false">
      <c r="A49" s="1" t="s">
        <v>55</v>
      </c>
      <c r="B49" s="1" t="n">
        <v>94.3589096069336</v>
      </c>
      <c r="C49" s="1" t="n">
        <v>1.29</v>
      </c>
    </row>
    <row r="50" customFormat="false" ht="14.65" hidden="false" customHeight="false" outlineLevel="0" collapsed="false">
      <c r="A50" s="1" t="s">
        <v>56</v>
      </c>
      <c r="B50" s="1" t="n">
        <v>33.6528587341309</v>
      </c>
      <c r="C50" s="1" t="n">
        <v>4.782</v>
      </c>
    </row>
    <row r="51" customFormat="false" ht="14.65" hidden="false" customHeight="false" outlineLevel="0" collapsed="false">
      <c r="A51" s="1" t="s">
        <v>57</v>
      </c>
      <c r="B51" s="1" t="n">
        <v>97.1366882324219</v>
      </c>
      <c r="C51" s="1" t="n">
        <v>1.32</v>
      </c>
    </row>
    <row r="52" customFormat="false" ht="14.65" hidden="false" customHeight="false" outlineLevel="0" collapsed="false">
      <c r="A52" s="1" t="s">
        <v>58</v>
      </c>
      <c r="B52" s="1" t="n">
        <v>99.6788864135742</v>
      </c>
      <c r="C52" s="1" t="n">
        <v>1.58</v>
      </c>
    </row>
    <row r="53" customFormat="false" ht="14.65" hidden="false" customHeight="false" outlineLevel="0" collapsed="false">
      <c r="A53" s="1" t="s">
        <v>59</v>
      </c>
      <c r="B53" s="1" t="n">
        <v>92.2589797973633</v>
      </c>
      <c r="C53" s="1" t="n">
        <v>2.4</v>
      </c>
    </row>
    <row r="54" customFormat="false" ht="14.65" hidden="false" customHeight="false" outlineLevel="0" collapsed="false">
      <c r="A54" s="1" t="s">
        <v>60</v>
      </c>
      <c r="B54" s="1" t="n">
        <v>79.1855926513672</v>
      </c>
      <c r="C54" s="1" t="n">
        <v>3.003</v>
      </c>
    </row>
    <row r="55" customFormat="false" ht="14.65" hidden="false" customHeight="false" outlineLevel="0" collapsed="false">
      <c r="A55" s="1" t="s">
        <v>61</v>
      </c>
      <c r="B55" s="1" t="n">
        <v>27.7758102416992</v>
      </c>
      <c r="C55" s="1" t="n">
        <v>6.375</v>
      </c>
    </row>
    <row r="56" customFormat="false" ht="14.65" hidden="false" customHeight="false" outlineLevel="0" collapsed="false">
      <c r="A56" s="1" t="s">
        <v>62</v>
      </c>
      <c r="B56" s="1" t="n">
        <v>99.6651229858398</v>
      </c>
      <c r="C56" s="1" t="n">
        <v>3.819</v>
      </c>
    </row>
    <row r="57" customFormat="false" ht="14.65" hidden="false" customHeight="false" outlineLevel="0" collapsed="false">
      <c r="A57" s="1" t="s">
        <v>63</v>
      </c>
      <c r="B57" s="1" t="n">
        <v>99.5291137695313</v>
      </c>
      <c r="C57" s="1" t="n">
        <v>2.353</v>
      </c>
    </row>
    <row r="58" customFormat="false" ht="14.65" hidden="false" customHeight="false" outlineLevel="0" collapsed="false">
      <c r="A58" s="1" t="s">
        <v>64</v>
      </c>
      <c r="B58" s="1" t="n">
        <v>98.4621734619141</v>
      </c>
      <c r="C58" s="1" t="n">
        <v>1.799</v>
      </c>
    </row>
    <row r="59" customFormat="false" ht="14.65" hidden="false" customHeight="false" outlineLevel="0" collapsed="false">
      <c r="A59" s="1" t="s">
        <v>65</v>
      </c>
      <c r="B59" s="1" t="n">
        <v>91.6045150756836</v>
      </c>
      <c r="C59" s="1" t="n">
        <v>2.06</v>
      </c>
    </row>
    <row r="60" customFormat="false" ht="14.65" hidden="false" customHeight="false" outlineLevel="0" collapsed="false">
      <c r="A60" s="1" t="s">
        <v>66</v>
      </c>
      <c r="B60" s="1" t="n">
        <v>99.6803894042969</v>
      </c>
      <c r="C60" s="1" t="n">
        <v>1.531</v>
      </c>
    </row>
    <row r="61" customFormat="false" ht="14.65" hidden="false" customHeight="false" outlineLevel="0" collapsed="false">
      <c r="A61" s="1" t="s">
        <v>67</v>
      </c>
      <c r="B61" s="1" t="n">
        <v>98.6605453491211</v>
      </c>
      <c r="C61" s="1" t="n">
        <v>2.056</v>
      </c>
    </row>
    <row r="62" customFormat="false" ht="14.65" hidden="false" customHeight="false" outlineLevel="0" collapsed="false">
      <c r="A62" s="1" t="s">
        <v>68</v>
      </c>
      <c r="B62" s="1" t="n">
        <v>99.2964935302734</v>
      </c>
      <c r="C62" s="1" t="n">
        <v>2.53</v>
      </c>
    </row>
    <row r="63" customFormat="false" ht="14.65" hidden="false" customHeight="false" outlineLevel="0" collapsed="false">
      <c r="A63" s="1" t="s">
        <v>69</v>
      </c>
      <c r="B63" s="1" t="n">
        <v>81.8583297729492</v>
      </c>
      <c r="C63" s="1" t="n">
        <v>3.419</v>
      </c>
    </row>
    <row r="64" customFormat="false" ht="14.65" hidden="false" customHeight="false" outlineLevel="0" collapsed="false">
      <c r="A64" s="1" t="s">
        <v>70</v>
      </c>
      <c r="B64" s="1" t="n">
        <v>93.5802688598633</v>
      </c>
      <c r="C64" s="1" t="n">
        <v>4.076</v>
      </c>
    </row>
    <row r="65" customFormat="false" ht="14.65" hidden="false" customHeight="false" outlineLevel="0" collapsed="false">
      <c r="A65" s="1" t="s">
        <v>71</v>
      </c>
      <c r="B65" s="1" t="n">
        <v>98.665771484375</v>
      </c>
      <c r="C65" s="1" t="n">
        <v>4.212</v>
      </c>
    </row>
    <row r="66" customFormat="false" ht="14.65" hidden="false" customHeight="false" outlineLevel="0" collapsed="false">
      <c r="A66" s="1" t="s">
        <v>72</v>
      </c>
      <c r="B66" s="1" t="n">
        <v>50.1581687927246</v>
      </c>
      <c r="C66" s="1" t="n">
        <v>4.207</v>
      </c>
    </row>
    <row r="67" customFormat="false" ht="14.65" hidden="false" customHeight="false" outlineLevel="0" collapsed="false">
      <c r="A67" s="1" t="s">
        <v>73</v>
      </c>
      <c r="B67" s="1" t="n">
        <v>92.5862503051758</v>
      </c>
      <c r="C67" s="1" t="n">
        <v>2.412</v>
      </c>
    </row>
    <row r="71" customFormat="false" ht="12.8" hidden="false" customHeight="false" outlineLevel="0" collapsed="false">
      <c r="A71" s="0" t="s">
        <v>74</v>
      </c>
    </row>
  </sheetData>
  <hyperlinks>
    <hyperlink ref="A71" r:id="rId1" display="http://data.worldbank.org/indicator"/>
  </hyperlinks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&amp;C&amp;A</oddHeader>
    <oddFooter>&amp;CSivu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49" colorId="64" zoomScale="100" zoomScaleNormal="100" zoomScalePageLayoutView="100" workbookViewId="0">
      <selection pane="topLeft" activeCell="I76" activeCellId="0" sqref="I76"/>
    </sheetView>
  </sheetViews>
  <sheetFormatPr defaultRowHeight="12.8" zeroHeight="false" outlineLevelRow="0" outlineLevelCol="0"/>
  <cols>
    <col collapsed="false" customWidth="false" hidden="false" outlineLevel="0" max="1025" min="1" style="0" width="11.52"/>
  </cols>
  <sheetData>
    <row r="1" customFormat="false" ht="12.8" hidden="false" customHeight="false" outlineLevel="0" collapsed="false">
      <c r="A1" s="0" t="s">
        <v>75</v>
      </c>
    </row>
  </sheetData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1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&amp;C&amp;A</oddHeader>
    <oddFooter>&amp;CSivu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22</TotalTime>
  <Application>LibreOffice/6.0.4.2$Windows_X86_64 LibreOffice_project/9b0d9b32d5dcda91d2f1a96dc04c645c450872bf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2015-11-24T07:44:53Z</dcterms:created>
  <dc:creator/>
  <dc:description/>
  <dc:language>fi-FI</dc:language>
  <cp:lastModifiedBy/>
  <dcterms:modified xsi:type="dcterms:W3CDTF">2019-01-18T18:07:23Z</dcterms:modified>
  <cp:revision>8</cp:revision>
  <dc:subject/>
  <dc:title/>
</cp:coreProperties>
</file>