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6" activeTab="0"/>
  </bookViews>
  <sheets>
    <sheet name="pisteet" sheetId="1" r:id="rId1"/>
    <sheet name="Varkaus" sheetId="2" r:id="rId2"/>
    <sheet name="Kitee" sheetId="3" r:id="rId3"/>
    <sheet name="Kuopio" sheetId="4" r:id="rId4"/>
    <sheet name="Lieksa" sheetId="5" r:id="rId5"/>
    <sheet name="Pieksämäki" sheetId="6" r:id="rId6"/>
  </sheets>
  <definedNames/>
  <calcPr fullCalcOnLoad="1"/>
</workbook>
</file>

<file path=xl/sharedStrings.xml><?xml version="1.0" encoding="utf-8"?>
<sst xmlns="http://schemas.openxmlformats.org/spreadsheetml/2006/main" count="295" uniqueCount="183">
  <si>
    <t>Savo-Karjala Harraste GP 2010-11</t>
  </si>
  <si>
    <t xml:space="preserve">Turnaukset </t>
  </si>
  <si>
    <t xml:space="preserve">Sijoitus pisteet </t>
  </si>
  <si>
    <t>Varkaus</t>
  </si>
  <si>
    <t xml:space="preserve">Kitee </t>
  </si>
  <si>
    <t xml:space="preserve">Kuopio </t>
  </si>
  <si>
    <t xml:space="preserve">Lieksa </t>
  </si>
  <si>
    <t xml:space="preserve">Pieksämäki </t>
  </si>
  <si>
    <t>Joensuu</t>
  </si>
  <si>
    <t>YHTEENSÄ</t>
  </si>
  <si>
    <t>Joukkueet:</t>
  </si>
  <si>
    <t>Pata-krouvi</t>
  </si>
  <si>
    <t>TNC II</t>
  </si>
  <si>
    <t>FO-team</t>
  </si>
  <si>
    <t>Ruoska-07</t>
  </si>
  <si>
    <t>Sulkaman Kipinä</t>
  </si>
  <si>
    <t>Elpro</t>
  </si>
  <si>
    <t>Koukkuselät</t>
  </si>
  <si>
    <t>Epa B-jun</t>
  </si>
  <si>
    <t>Saharks</t>
  </si>
  <si>
    <t>Into Veteraanit</t>
  </si>
  <si>
    <t>Sutkin Krouvi</t>
  </si>
  <si>
    <t>TNC III</t>
  </si>
  <si>
    <t>Hpk</t>
  </si>
  <si>
    <t>Gepardit</t>
  </si>
  <si>
    <t xml:space="preserve">Team Dirsk </t>
  </si>
  <si>
    <t>Varkaus 27.11</t>
  </si>
  <si>
    <t>1. Elpro</t>
  </si>
  <si>
    <t>2- FO-team</t>
  </si>
  <si>
    <t>3. EPa B-jun</t>
  </si>
  <si>
    <t>4. Pata-krouvi</t>
  </si>
  <si>
    <t>5. Sulkaman Kipinä</t>
  </si>
  <si>
    <t>6. TNC II</t>
  </si>
  <si>
    <t>7. Ruoska-07</t>
  </si>
  <si>
    <t xml:space="preserve">8. Team Dirsk </t>
  </si>
  <si>
    <t>KAUKALOPALLON GB-TURNAUS</t>
  </si>
  <si>
    <t>KITEEN JÄÄHALLI</t>
  </si>
  <si>
    <t>5 JOUKKUEEN TURNAUS</t>
  </si>
  <si>
    <t>Pelataan yksinkertainen sarja</t>
  </si>
  <si>
    <t>Peliaika 25 min. juoksevaa peliaikaa 2 viimeistä min. todellista peliaikaa</t>
  </si>
  <si>
    <t xml:space="preserve"> </t>
  </si>
  <si>
    <t>OHJELMA</t>
  </si>
  <si>
    <t>RUOSKA07--SUTKIN KROUVI  3-1</t>
  </si>
  <si>
    <t>KOUKKUSELÄT--PATA KROUVI 3-4</t>
  </si>
  <si>
    <t>10.55-11.25 FO-TEAM—RUOSKA07  5-1</t>
  </si>
  <si>
    <t>11.30-12.00 SUTKIN KROUVI—KOUKKUSELÄT 2-4</t>
  </si>
  <si>
    <t>12.20-12.50 PATAKROUVI—FO-TEAM  9-0</t>
  </si>
  <si>
    <t>12.55-13.25 RUOSKA07—KOUKKUSELÄT  3-3</t>
  </si>
  <si>
    <t>13.45-14.15 SUTKIN KROUVI—PATA KROUVI 1-5</t>
  </si>
  <si>
    <t>14.20-14.50 KOUKKUSELÄT—FO TEAM  5-2</t>
  </si>
  <si>
    <t>15.10-15.40 PATAKROUVI—RUOSKA07  7-3</t>
  </si>
  <si>
    <t>15.45-16.15 SUTKIN KROUVI—FO TEAM  4-4</t>
  </si>
  <si>
    <t>1.Patakrouvi Savonlinna 8p.</t>
  </si>
  <si>
    <t>2.Koukkuselät Joensuu  5p.</t>
  </si>
  <si>
    <t>3Fo Team Pieksämäki  3p.</t>
  </si>
  <si>
    <t>4.Ruoska 07 Joensuu  3p.</t>
  </si>
  <si>
    <t>5.Sutkin Krouvi Kitee  1p.</t>
  </si>
  <si>
    <t xml:space="preserve">SAVO-KARJALAN HARRASTE GP-SARJA 2010-11 </t>
  </si>
  <si>
    <t>3. OSATURNAUS KUOPIO 15.1.2011</t>
  </si>
  <si>
    <t>LOHKOJAKO JA OTTELUOHJELMA</t>
  </si>
  <si>
    <t>Lohko A</t>
  </si>
  <si>
    <t>Lohko B</t>
  </si>
  <si>
    <t>Liperi</t>
  </si>
  <si>
    <t>Pata-Krouvi</t>
  </si>
  <si>
    <t>Savonlinna</t>
  </si>
  <si>
    <t>Team No Control II</t>
  </si>
  <si>
    <t>Kuopio</t>
  </si>
  <si>
    <t>Gebardit</t>
  </si>
  <si>
    <t>Kiuruvesi</t>
  </si>
  <si>
    <t>FO-Team</t>
  </si>
  <si>
    <t>Pieksämäki</t>
  </si>
  <si>
    <t>Team No Control III</t>
  </si>
  <si>
    <t>NRO</t>
  </si>
  <si>
    <t>KLO</t>
  </si>
  <si>
    <t>KOTIJOUKKUE</t>
  </si>
  <si>
    <t>VIERASJOUKKUE</t>
  </si>
  <si>
    <t>LOHKO</t>
  </si>
  <si>
    <t>PELIAIKA</t>
  </si>
  <si>
    <t>TULOS</t>
  </si>
  <si>
    <t>9.00</t>
  </si>
  <si>
    <t>-</t>
  </si>
  <si>
    <t>A</t>
  </si>
  <si>
    <t>25 MIN</t>
  </si>
  <si>
    <t>3-6</t>
  </si>
  <si>
    <t>9.30</t>
  </si>
  <si>
    <t>0-5</t>
  </si>
  <si>
    <t>n. klo 9.55 J Ä Ä D Y T Y S</t>
  </si>
  <si>
    <t>10.10</t>
  </si>
  <si>
    <t>B</t>
  </si>
  <si>
    <t>4-2</t>
  </si>
  <si>
    <t>10.40</t>
  </si>
  <si>
    <t>1-2</t>
  </si>
  <si>
    <t>n. klo 11.05 J Ä Ä D Y T Y S</t>
  </si>
  <si>
    <t>11.20</t>
  </si>
  <si>
    <t>8-2</t>
  </si>
  <si>
    <t>11.50</t>
  </si>
  <si>
    <t>4-0</t>
  </si>
  <si>
    <t>n. klo 12.15 J Ä Ä D Y T Y S</t>
  </si>
  <si>
    <t>12.30</t>
  </si>
  <si>
    <t>5-2</t>
  </si>
  <si>
    <t>13.00</t>
  </si>
  <si>
    <t>3-4</t>
  </si>
  <si>
    <t>n. klo 13.25 J Ä Ä D Y T Y S</t>
  </si>
  <si>
    <t>13.40</t>
  </si>
  <si>
    <t>2-2</t>
  </si>
  <si>
    <t>14.10</t>
  </si>
  <si>
    <t>n. klo 14.35 J Ä Ä D Y T Y S</t>
  </si>
  <si>
    <t>14.50</t>
  </si>
  <si>
    <t>1-3</t>
  </si>
  <si>
    <t>15.20</t>
  </si>
  <si>
    <t>n. klo 15.45 J Ä Ä D Y T Y S</t>
  </si>
  <si>
    <t>16.00</t>
  </si>
  <si>
    <t>SIJAT 5.-6.</t>
  </si>
  <si>
    <t>30 MIN</t>
  </si>
  <si>
    <t>1-9</t>
  </si>
  <si>
    <t>16.35</t>
  </si>
  <si>
    <t>SIJAT 7.-8.</t>
  </si>
  <si>
    <t>7-3</t>
  </si>
  <si>
    <t>n. klo 17.05J Ä Ä D Y T Y S</t>
  </si>
  <si>
    <t>17.20</t>
  </si>
  <si>
    <t>PRONSSIPELI</t>
  </si>
  <si>
    <t>4-3 VL.</t>
  </si>
  <si>
    <t>n. klo 17.50 J Ä Ä D Y T Y S</t>
  </si>
  <si>
    <t>18.05</t>
  </si>
  <si>
    <t>FINAALI</t>
  </si>
  <si>
    <t>2-4</t>
  </si>
  <si>
    <t>TURNAUS PÄÄTTYY N. KLO 18.40</t>
  </si>
  <si>
    <t>Tilanne Alkulohkojen jälkeen</t>
  </si>
  <si>
    <t>LOHKO A</t>
  </si>
  <si>
    <t>pisteet</t>
  </si>
  <si>
    <t>maaliero</t>
  </si>
  <si>
    <t>1.</t>
  </si>
  <si>
    <t>5</t>
  </si>
  <si>
    <t>16-7</t>
  </si>
  <si>
    <t>2.</t>
  </si>
  <si>
    <t>11-2</t>
  </si>
  <si>
    <t>3.</t>
  </si>
  <si>
    <t>1</t>
  </si>
  <si>
    <t>5-12</t>
  </si>
  <si>
    <t>4..</t>
  </si>
  <si>
    <t>4-15</t>
  </si>
  <si>
    <t>LOHKO B</t>
  </si>
  <si>
    <t>6</t>
  </si>
  <si>
    <t>12-5</t>
  </si>
  <si>
    <t>4</t>
  </si>
  <si>
    <t>7-7</t>
  </si>
  <si>
    <t>2</t>
  </si>
  <si>
    <t>7-9</t>
  </si>
  <si>
    <t>4.</t>
  </si>
  <si>
    <t>0</t>
  </si>
  <si>
    <t>4-9</t>
  </si>
  <si>
    <t>Turnauksen loppujärjestys</t>
  </si>
  <si>
    <t>GP-pisteet</t>
  </si>
  <si>
    <t>5.</t>
  </si>
  <si>
    <t>6.</t>
  </si>
  <si>
    <t>7.</t>
  </si>
  <si>
    <t>8.</t>
  </si>
  <si>
    <t>Turnauksen arvokkain pelaaja (MVP) Mika Markkanen, Team No Control II.</t>
  </si>
  <si>
    <t>26.2.2010 Lieksa</t>
  </si>
  <si>
    <t> </t>
  </si>
  <si>
    <t>Klo 12.00</t>
  </si>
  <si>
    <t>Team No Control 2</t>
  </si>
  <si>
    <t>10 – 2</t>
  </si>
  <si>
    <t>Klo 13.00</t>
  </si>
  <si>
    <t>Sharks</t>
  </si>
  <si>
    <t>6 – 8</t>
  </si>
  <si>
    <t>Klo 14.00</t>
  </si>
  <si>
    <t>7 – 17</t>
  </si>
  <si>
    <t>Klo 15.00</t>
  </si>
  <si>
    <t>4 – 8</t>
  </si>
  <si>
    <t>Klo 16.00</t>
  </si>
  <si>
    <t>8 – 14</t>
  </si>
  <si>
    <t>Klo 17.00</t>
  </si>
  <si>
    <t>5 – 8</t>
  </si>
  <si>
    <t>Peliaika 2 X 20 min</t>
  </si>
  <si>
    <t>Ottelut</t>
  </si>
  <si>
    <t>Voitot</t>
  </si>
  <si>
    <t>Taspelit</t>
  </si>
  <si>
    <t>Häviöt</t>
  </si>
  <si>
    <t xml:space="preserve">TM </t>
  </si>
  <si>
    <t>PM</t>
  </si>
  <si>
    <t>Pisteet</t>
  </si>
  <si>
    <t xml:space="preserve">1 Sulkaman kipinä 2 Pata Krouvi 3: Tnc 2 4: Fo - Team 5: Elpro 6: Hpk.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</si>
</sst>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4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wrapText="1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2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7" xfId="0" applyNumberFormat="1" applyFont="1" applyFill="1" applyBorder="1" applyAlignment="1">
      <alignment/>
    </xf>
    <xf numFmtId="164" fontId="0" fillId="0" borderId="8" xfId="0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9" fillId="0" borderId="0" xfId="0" applyFont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9" fillId="2" borderId="10" xfId="0" applyNumberFormat="1" applyFont="1" applyFill="1" applyBorder="1" applyAlignment="1">
      <alignment horizontal="left"/>
    </xf>
    <xf numFmtId="166" fontId="1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 wrapText="1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pane xSplit="1" topLeftCell="B1" activePane="topRight" state="frozen"/>
      <selection pane="topLeft" activeCell="A1" sqref="A1"/>
      <selection pane="topRight" activeCell="E2" sqref="E2"/>
    </sheetView>
  </sheetViews>
  <sheetFormatPr defaultColWidth="12.57421875" defaultRowHeight="12.75"/>
  <cols>
    <col min="1" max="1" width="4.8515625" style="0" customWidth="1"/>
    <col min="2" max="2" width="15.57421875" style="0" customWidth="1"/>
    <col min="3" max="3" width="13.7109375" style="0" customWidth="1"/>
    <col min="4" max="4" width="9.57421875" style="0" customWidth="1"/>
    <col min="5" max="6" width="9.421875" style="0" customWidth="1"/>
    <col min="7" max="7" width="9.8515625" style="0" customWidth="1"/>
    <col min="8" max="8" width="11.57421875" style="0" customWidth="1"/>
    <col min="9" max="9" width="10.28125" style="0" customWidth="1"/>
    <col min="10" max="10" width="15.421875" style="0" customWidth="1"/>
    <col min="11" max="16384" width="11.57421875" style="0" customWidth="1"/>
  </cols>
  <sheetData>
    <row r="2" ht="15">
      <c r="B2" s="1" t="s">
        <v>0</v>
      </c>
    </row>
    <row r="4" spans="2:10" ht="12.7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2</v>
      </c>
    </row>
    <row r="5" spans="3:10" ht="12.75">
      <c r="C5" s="4" t="s">
        <v>9</v>
      </c>
      <c r="D5" s="5">
        <v>40509</v>
      </c>
      <c r="E5" s="5">
        <v>40523</v>
      </c>
      <c r="F5" s="5">
        <v>40558</v>
      </c>
      <c r="G5" s="5">
        <v>40600</v>
      </c>
      <c r="H5" s="5">
        <v>40621</v>
      </c>
      <c r="I5" s="5">
        <v>40635</v>
      </c>
      <c r="J5" s="4" t="s">
        <v>9</v>
      </c>
    </row>
    <row r="6" spans="1:10" ht="12.75">
      <c r="A6" s="6"/>
      <c r="B6" s="7" t="s">
        <v>10</v>
      </c>
      <c r="C6" s="6"/>
      <c r="D6" s="6"/>
      <c r="E6" s="6"/>
      <c r="F6" s="6"/>
      <c r="G6" s="6"/>
      <c r="H6" s="6"/>
      <c r="I6" s="6"/>
      <c r="J6" s="6"/>
    </row>
    <row r="7" spans="1:10" ht="12.75">
      <c r="A7" s="4">
        <v>1</v>
      </c>
      <c r="B7" s="8" t="s">
        <v>11</v>
      </c>
      <c r="C7" s="9">
        <f>SUM(D7:I7)</f>
        <v>39</v>
      </c>
      <c r="D7">
        <v>5</v>
      </c>
      <c r="E7">
        <v>10</v>
      </c>
      <c r="F7">
        <v>6</v>
      </c>
      <c r="H7">
        <v>8</v>
      </c>
      <c r="I7">
        <v>10</v>
      </c>
      <c r="J7" s="9">
        <f>SUM(D7:I7)</f>
        <v>39</v>
      </c>
    </row>
    <row r="8" spans="1:10" ht="12.75">
      <c r="A8" s="4">
        <v>2</v>
      </c>
      <c r="B8" s="8" t="s">
        <v>12</v>
      </c>
      <c r="C8" s="9">
        <f>SUM(D8:I8)</f>
        <v>35</v>
      </c>
      <c r="D8">
        <v>3</v>
      </c>
      <c r="F8">
        <v>10</v>
      </c>
      <c r="G8">
        <v>8</v>
      </c>
      <c r="H8">
        <v>6</v>
      </c>
      <c r="I8">
        <v>8</v>
      </c>
      <c r="J8" s="9">
        <f>SUM(D8:I8)</f>
        <v>35</v>
      </c>
    </row>
    <row r="9" spans="1:10" ht="12.75">
      <c r="A9" s="4">
        <v>3</v>
      </c>
      <c r="B9" s="8" t="s">
        <v>13</v>
      </c>
      <c r="C9" s="9">
        <f>SUM(D9:I9)</f>
        <v>26</v>
      </c>
      <c r="D9">
        <v>8</v>
      </c>
      <c r="E9">
        <v>6</v>
      </c>
      <c r="F9">
        <v>4</v>
      </c>
      <c r="H9">
        <v>5</v>
      </c>
      <c r="I9">
        <v>3</v>
      </c>
      <c r="J9" s="9">
        <f>SUM(D9:I9)</f>
        <v>26</v>
      </c>
    </row>
    <row r="10" spans="1:10" ht="12.75">
      <c r="A10" s="4">
        <v>4</v>
      </c>
      <c r="B10" s="8" t="s">
        <v>14</v>
      </c>
      <c r="C10" s="9">
        <f>SUM(D10:I10)</f>
        <v>24</v>
      </c>
      <c r="D10">
        <v>2</v>
      </c>
      <c r="E10">
        <v>5</v>
      </c>
      <c r="F10">
        <v>1</v>
      </c>
      <c r="G10">
        <v>10</v>
      </c>
      <c r="I10">
        <v>6</v>
      </c>
      <c r="J10" s="9">
        <f>SUM(D10:I10)</f>
        <v>24</v>
      </c>
    </row>
    <row r="11" spans="1:10" ht="12.75">
      <c r="A11" s="4">
        <v>5</v>
      </c>
      <c r="B11" s="8" t="s">
        <v>15</v>
      </c>
      <c r="C11" s="9">
        <f>SUM(D11:I11)</f>
        <v>24</v>
      </c>
      <c r="D11">
        <v>4</v>
      </c>
      <c r="F11">
        <v>5</v>
      </c>
      <c r="H11">
        <v>10</v>
      </c>
      <c r="I11">
        <v>5</v>
      </c>
      <c r="J11" s="9">
        <f>SUM(D11:I11)</f>
        <v>24</v>
      </c>
    </row>
    <row r="12" spans="1:10" ht="12.75">
      <c r="A12" s="4">
        <v>6</v>
      </c>
      <c r="B12" s="8" t="s">
        <v>16</v>
      </c>
      <c r="C12" s="9">
        <f>SUM(D12:I12)</f>
        <v>22</v>
      </c>
      <c r="D12">
        <v>10</v>
      </c>
      <c r="F12">
        <v>8</v>
      </c>
      <c r="H12">
        <v>4</v>
      </c>
      <c r="J12" s="9">
        <f>SUM(D12:I12)</f>
        <v>22</v>
      </c>
    </row>
    <row r="13" spans="1:10" ht="12.75">
      <c r="A13" s="4">
        <v>7</v>
      </c>
      <c r="B13" s="10" t="s">
        <v>17</v>
      </c>
      <c r="C13" s="9">
        <f>SUM(D13:I13)</f>
        <v>12</v>
      </c>
      <c r="E13">
        <v>8</v>
      </c>
      <c r="I13">
        <v>4</v>
      </c>
      <c r="J13" s="9">
        <f>SUM(D13:I13)</f>
        <v>12</v>
      </c>
    </row>
    <row r="14" spans="1:10" ht="12.75">
      <c r="A14" s="4">
        <v>8</v>
      </c>
      <c r="B14" s="8" t="s">
        <v>18</v>
      </c>
      <c r="C14" s="9">
        <f>SUM(D14:I14)</f>
        <v>6</v>
      </c>
      <c r="D14">
        <v>6</v>
      </c>
      <c r="J14" s="9">
        <f>SUM(D14:I14)</f>
        <v>6</v>
      </c>
    </row>
    <row r="15" spans="1:10" ht="12.75">
      <c r="A15" s="4">
        <v>9</v>
      </c>
      <c r="B15" s="11" t="s">
        <v>19</v>
      </c>
      <c r="C15" s="9">
        <f>SUM(D15:I15)</f>
        <v>6</v>
      </c>
      <c r="G15">
        <v>6</v>
      </c>
      <c r="J15" s="9">
        <f>SUM(D15:I15)</f>
        <v>6</v>
      </c>
    </row>
    <row r="16" spans="1:10" ht="12.75">
      <c r="A16" s="4">
        <v>10</v>
      </c>
      <c r="B16" t="s">
        <v>20</v>
      </c>
      <c r="C16" s="9">
        <f>SUM(D16:I16)</f>
        <v>5</v>
      </c>
      <c r="G16">
        <v>5</v>
      </c>
      <c r="J16" s="9">
        <f>SUM(D16:I16)</f>
        <v>5</v>
      </c>
    </row>
    <row r="17" spans="1:10" ht="12.75">
      <c r="A17" s="4">
        <v>11</v>
      </c>
      <c r="B17" s="10" t="s">
        <v>21</v>
      </c>
      <c r="C17" s="9">
        <f>SUM(D17:I17)</f>
        <v>4</v>
      </c>
      <c r="E17">
        <v>4</v>
      </c>
      <c r="J17" s="9">
        <f>SUM(D17:I17)</f>
        <v>4</v>
      </c>
    </row>
    <row r="18" spans="1:10" ht="12.75">
      <c r="A18" s="4">
        <v>12</v>
      </c>
      <c r="B18" t="s">
        <v>22</v>
      </c>
      <c r="C18" s="9">
        <f>SUM(D18:I18)</f>
        <v>3</v>
      </c>
      <c r="F18">
        <v>3</v>
      </c>
      <c r="J18" s="9">
        <f>SUM(D18:I18)</f>
        <v>3</v>
      </c>
    </row>
    <row r="19" spans="1:10" ht="12.75">
      <c r="A19" s="4">
        <v>13</v>
      </c>
      <c r="B19" t="s">
        <v>23</v>
      </c>
      <c r="C19" s="9">
        <f>SUM(D19:I19)</f>
        <v>3</v>
      </c>
      <c r="H19">
        <v>3</v>
      </c>
      <c r="J19" s="9">
        <f>SUM(D19:I19)</f>
        <v>3</v>
      </c>
    </row>
    <row r="20" spans="1:10" ht="12.75">
      <c r="A20" s="4">
        <v>14</v>
      </c>
      <c r="B20" t="s">
        <v>24</v>
      </c>
      <c r="C20" s="9">
        <f>SUM(D20:I20)</f>
        <v>2</v>
      </c>
      <c r="F20">
        <v>2</v>
      </c>
      <c r="J20" s="9">
        <f>SUM(D20:I20)</f>
        <v>2</v>
      </c>
    </row>
    <row r="21" spans="1:10" ht="12.75">
      <c r="A21" s="4">
        <v>15</v>
      </c>
      <c r="B21" s="8" t="s">
        <v>25</v>
      </c>
      <c r="C21" s="9">
        <f>SUM(D21:I21)</f>
        <v>1</v>
      </c>
      <c r="D21">
        <v>1</v>
      </c>
      <c r="J21" s="9">
        <f>SUM(D21:I21)</f>
        <v>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B12"/>
  <sheetViews>
    <sheetView workbookViewId="0" topLeftCell="A1">
      <selection activeCell="B19" sqref="B19"/>
    </sheetView>
  </sheetViews>
  <sheetFormatPr defaultColWidth="12.57421875" defaultRowHeight="12.75"/>
  <cols>
    <col min="1" max="16384" width="11.57421875" style="0" customWidth="1"/>
  </cols>
  <sheetData>
    <row r="4" ht="12.75">
      <c r="B4" t="s">
        <v>26</v>
      </c>
    </row>
    <row r="5" ht="12.75">
      <c r="B5" s="12" t="s">
        <v>27</v>
      </c>
    </row>
    <row r="6" ht="12.75">
      <c r="B6" s="12" t="s">
        <v>28</v>
      </c>
    </row>
    <row r="7" ht="12.75">
      <c r="B7" s="12" t="s">
        <v>29</v>
      </c>
    </row>
    <row r="8" ht="12.75">
      <c r="B8" s="12" t="s">
        <v>30</v>
      </c>
    </row>
    <row r="9" ht="23.25">
      <c r="B9" s="12" t="s">
        <v>31</v>
      </c>
    </row>
    <row r="10" ht="12.75">
      <c r="B10" s="12" t="s">
        <v>32</v>
      </c>
    </row>
    <row r="11" ht="12.75">
      <c r="B11" s="12" t="s">
        <v>33</v>
      </c>
    </row>
    <row r="12" ht="12.75">
      <c r="B12" s="12" t="s">
        <v>34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B36"/>
  <sheetViews>
    <sheetView workbookViewId="0" topLeftCell="A22">
      <selection activeCell="B2" sqref="B2"/>
    </sheetView>
  </sheetViews>
  <sheetFormatPr defaultColWidth="12.57421875" defaultRowHeight="12.75"/>
  <cols>
    <col min="1" max="16384" width="11.57421875" style="0" customWidth="1"/>
  </cols>
  <sheetData>
    <row r="2" ht="17.25">
      <c r="B2" s="13" t="s">
        <v>35</v>
      </c>
    </row>
    <row r="3" ht="17.25">
      <c r="B3" s="13" t="s">
        <v>36</v>
      </c>
    </row>
    <row r="4" ht="17.25">
      <c r="B4" s="14">
        <v>40523</v>
      </c>
    </row>
    <row r="5" ht="15">
      <c r="B5" s="15"/>
    </row>
    <row r="6" ht="17.25">
      <c r="B6" s="13" t="s">
        <v>37</v>
      </c>
    </row>
    <row r="7" ht="17.25">
      <c r="B7" s="13" t="s">
        <v>38</v>
      </c>
    </row>
    <row r="8" ht="17.25">
      <c r="B8" s="13" t="s">
        <v>39</v>
      </c>
    </row>
    <row r="9" ht="17.25">
      <c r="B9" s="13" t="s">
        <v>40</v>
      </c>
    </row>
    <row r="10" ht="17.25">
      <c r="B10" s="13" t="s">
        <v>41</v>
      </c>
    </row>
    <row r="11" ht="15">
      <c r="B11" s="15"/>
    </row>
    <row r="12" ht="17.25">
      <c r="B12" s="13" t="s">
        <v>42</v>
      </c>
    </row>
    <row r="13" ht="17.25">
      <c r="B13" s="13" t="s">
        <v>43</v>
      </c>
    </row>
    <row r="14" ht="17.25">
      <c r="B14" s="13" t="s">
        <v>44</v>
      </c>
    </row>
    <row r="15" ht="17.25">
      <c r="B15" s="13" t="s">
        <v>45</v>
      </c>
    </row>
    <row r="16" ht="17.25">
      <c r="B16" s="13" t="s">
        <v>40</v>
      </c>
    </row>
    <row r="17" ht="17.25">
      <c r="B17" s="13" t="s">
        <v>46</v>
      </c>
    </row>
    <row r="18" ht="17.25">
      <c r="B18" s="13" t="s">
        <v>47</v>
      </c>
    </row>
    <row r="19" ht="17.25">
      <c r="B19" s="13"/>
    </row>
    <row r="20" ht="17.25">
      <c r="B20" s="13" t="s">
        <v>48</v>
      </c>
    </row>
    <row r="21" ht="17.25">
      <c r="B21" s="13" t="s">
        <v>49</v>
      </c>
    </row>
    <row r="22" ht="17.25">
      <c r="B22" s="13"/>
    </row>
    <row r="23" ht="17.25">
      <c r="B23" s="13" t="s">
        <v>50</v>
      </c>
    </row>
    <row r="24" ht="17.25">
      <c r="B24" s="13" t="s">
        <v>51</v>
      </c>
    </row>
    <row r="25" ht="17.25">
      <c r="B25" s="13"/>
    </row>
    <row r="26" ht="15">
      <c r="B26" s="15"/>
    </row>
    <row r="27" ht="17.25">
      <c r="B27" s="13" t="s">
        <v>52</v>
      </c>
    </row>
    <row r="28" ht="17.25">
      <c r="B28" s="13" t="s">
        <v>53</v>
      </c>
    </row>
    <row r="29" ht="17.25">
      <c r="B29" s="13" t="s">
        <v>54</v>
      </c>
    </row>
    <row r="30" ht="17.25">
      <c r="B30" s="13" t="s">
        <v>55</v>
      </c>
    </row>
    <row r="31" ht="17.25">
      <c r="B31" s="13" t="s">
        <v>56</v>
      </c>
    </row>
    <row r="32" ht="17.25">
      <c r="B32" s="13"/>
    </row>
    <row r="33" ht="15">
      <c r="B33" s="15"/>
    </row>
    <row r="34" ht="15">
      <c r="B34" s="15"/>
    </row>
    <row r="35" ht="15">
      <c r="B35" s="15"/>
    </row>
    <row r="36" ht="15">
      <c r="B36" s="15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8" ht="19.5">
      <c r="A1" s="16" t="s">
        <v>57</v>
      </c>
      <c r="B1" s="11"/>
      <c r="C1" s="11"/>
      <c r="D1" s="11"/>
      <c r="E1" s="11"/>
      <c r="F1" s="11"/>
      <c r="G1" s="11"/>
      <c r="H1" s="11"/>
    </row>
    <row r="2" spans="1:8" ht="19.5">
      <c r="A2" s="16" t="s">
        <v>58</v>
      </c>
      <c r="B2" s="11"/>
      <c r="C2" s="11"/>
      <c r="D2" s="11"/>
      <c r="E2" s="11"/>
      <c r="F2" s="11"/>
      <c r="G2" s="11"/>
      <c r="H2" s="11"/>
    </row>
    <row r="3" spans="1:8" ht="19.5">
      <c r="A3" s="16" t="s">
        <v>59</v>
      </c>
      <c r="B3" s="11"/>
      <c r="C3" s="11"/>
      <c r="D3" s="11"/>
      <c r="E3" s="11"/>
      <c r="F3" s="11"/>
      <c r="G3" s="11"/>
      <c r="H3" s="11"/>
    </row>
    <row r="4" spans="1:8" ht="19.5">
      <c r="A4" s="16"/>
      <c r="B4" s="11"/>
      <c r="C4" s="11"/>
      <c r="D4" s="11"/>
      <c r="E4" s="11"/>
      <c r="F4" s="11"/>
      <c r="G4" s="11"/>
      <c r="H4" s="11"/>
    </row>
    <row r="5" spans="1:8" ht="12.75">
      <c r="A5" s="11"/>
      <c r="B5" s="11"/>
      <c r="C5" s="17" t="s">
        <v>60</v>
      </c>
      <c r="D5" s="18"/>
      <c r="E5" s="18"/>
      <c r="F5" s="19" t="s">
        <v>61</v>
      </c>
      <c r="G5" s="19"/>
      <c r="H5" s="20"/>
    </row>
    <row r="6" spans="1:8" ht="12.75">
      <c r="A6" s="11"/>
      <c r="B6" s="11"/>
      <c r="C6" s="21"/>
      <c r="D6" s="22"/>
      <c r="E6" s="22"/>
      <c r="F6" s="23"/>
      <c r="G6" s="23"/>
      <c r="H6" s="24"/>
    </row>
    <row r="7" spans="1:8" ht="12.75">
      <c r="A7" s="11"/>
      <c r="B7" s="11"/>
      <c r="C7" s="25" t="s">
        <v>16</v>
      </c>
      <c r="D7" s="22" t="s">
        <v>3</v>
      </c>
      <c r="E7" s="22"/>
      <c r="F7" s="26" t="s">
        <v>15</v>
      </c>
      <c r="G7" s="26"/>
      <c r="H7" s="24" t="s">
        <v>62</v>
      </c>
    </row>
    <row r="8" spans="1:8" ht="12.75">
      <c r="A8" s="11"/>
      <c r="B8" s="11"/>
      <c r="C8" s="25" t="s">
        <v>63</v>
      </c>
      <c r="D8" s="22" t="s">
        <v>64</v>
      </c>
      <c r="E8" s="22"/>
      <c r="F8" s="26" t="s">
        <v>65</v>
      </c>
      <c r="G8" s="26"/>
      <c r="H8" s="24" t="s">
        <v>66</v>
      </c>
    </row>
    <row r="9" spans="1:8" ht="12.75">
      <c r="A9" s="11"/>
      <c r="B9" s="11"/>
      <c r="C9" s="25" t="s">
        <v>67</v>
      </c>
      <c r="D9" s="22" t="s">
        <v>68</v>
      </c>
      <c r="E9" s="22"/>
      <c r="F9" s="26" t="s">
        <v>69</v>
      </c>
      <c r="G9" s="26"/>
      <c r="H9" s="24" t="s">
        <v>70</v>
      </c>
    </row>
    <row r="10" spans="1:8" ht="12.75">
      <c r="A10" s="11"/>
      <c r="B10" s="11"/>
      <c r="C10" s="27" t="s">
        <v>71</v>
      </c>
      <c r="D10" s="28" t="s">
        <v>66</v>
      </c>
      <c r="E10" s="28"/>
      <c r="F10" s="29" t="s">
        <v>14</v>
      </c>
      <c r="G10" s="29"/>
      <c r="H10" s="30" t="s">
        <v>8</v>
      </c>
    </row>
    <row r="11" spans="1:8" ht="12.75">
      <c r="A11" s="11"/>
      <c r="B11" s="11"/>
      <c r="C11" s="22"/>
      <c r="D11" s="22"/>
      <c r="E11" s="22"/>
      <c r="F11" s="22"/>
      <c r="G11" s="22"/>
      <c r="H11" s="22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31" t="s">
        <v>72</v>
      </c>
      <c r="B13" s="31" t="s">
        <v>73</v>
      </c>
      <c r="C13" s="32" t="s">
        <v>74</v>
      </c>
      <c r="D13" s="3"/>
      <c r="E13" s="3" t="s">
        <v>75</v>
      </c>
      <c r="F13" s="3" t="s">
        <v>76</v>
      </c>
      <c r="G13" s="3" t="s">
        <v>77</v>
      </c>
      <c r="H13" s="33" t="s">
        <v>78</v>
      </c>
    </row>
    <row r="14" spans="1:8" ht="12.75">
      <c r="A14" s="34">
        <v>1</v>
      </c>
      <c r="B14" s="35" t="s">
        <v>79</v>
      </c>
      <c r="C14" s="36" t="str">
        <f>C10</f>
        <v>Team No Control III</v>
      </c>
      <c r="D14" s="36" t="s">
        <v>80</v>
      </c>
      <c r="E14" s="35" t="str">
        <f>C7</f>
        <v>Elpro</v>
      </c>
      <c r="F14" s="34" t="s">
        <v>81</v>
      </c>
      <c r="G14" s="34" t="s">
        <v>82</v>
      </c>
      <c r="H14" s="37" t="s">
        <v>83</v>
      </c>
    </row>
    <row r="15" spans="1:8" ht="12.75">
      <c r="A15" s="38">
        <v>2</v>
      </c>
      <c r="B15" s="37" t="s">
        <v>84</v>
      </c>
      <c r="C15" s="37" t="str">
        <f>C9</f>
        <v>Gebardit</v>
      </c>
      <c r="D15" s="39" t="s">
        <v>80</v>
      </c>
      <c r="E15" s="39" t="str">
        <f>C8</f>
        <v>Pata-Krouvi</v>
      </c>
      <c r="F15" s="38" t="s">
        <v>81</v>
      </c>
      <c r="G15" s="38" t="s">
        <v>82</v>
      </c>
      <c r="H15" s="37" t="s">
        <v>85</v>
      </c>
    </row>
    <row r="16" spans="1:8" ht="12.75">
      <c r="A16" s="38"/>
      <c r="B16" s="40"/>
      <c r="C16" s="41"/>
      <c r="D16" s="41"/>
      <c r="E16" s="41"/>
      <c r="F16" s="42"/>
      <c r="G16" s="42"/>
      <c r="H16" s="40"/>
    </row>
    <row r="17" spans="1:8" ht="12.75">
      <c r="A17" s="38"/>
      <c r="B17" s="43" t="s">
        <v>86</v>
      </c>
      <c r="C17" s="41"/>
      <c r="D17" s="41"/>
      <c r="E17" s="41"/>
      <c r="F17" s="42"/>
      <c r="G17" s="42"/>
      <c r="H17" s="40"/>
    </row>
    <row r="18" spans="1:8" ht="12.75">
      <c r="A18" s="38"/>
      <c r="B18" s="44"/>
      <c r="C18" s="41"/>
      <c r="D18" s="41"/>
      <c r="E18" s="41"/>
      <c r="F18" s="42"/>
      <c r="G18" s="42"/>
      <c r="H18" s="40"/>
    </row>
    <row r="19" spans="1:8" ht="12.75">
      <c r="A19" s="38">
        <v>3</v>
      </c>
      <c r="B19" s="37" t="s">
        <v>87</v>
      </c>
      <c r="C19" s="37" t="str">
        <f>F8</f>
        <v>Team No Control II</v>
      </c>
      <c r="D19" s="39" t="s">
        <v>80</v>
      </c>
      <c r="E19" s="37" t="str">
        <f>F9</f>
        <v>FO-Team</v>
      </c>
      <c r="F19" s="38" t="s">
        <v>88</v>
      </c>
      <c r="G19" s="34" t="s">
        <v>82</v>
      </c>
      <c r="H19" s="37" t="s">
        <v>89</v>
      </c>
    </row>
    <row r="20" spans="1:8" ht="12.75">
      <c r="A20" s="38">
        <v>4</v>
      </c>
      <c r="B20" s="37" t="s">
        <v>90</v>
      </c>
      <c r="C20" s="37" t="str">
        <f>F10</f>
        <v>Ruoska-07</v>
      </c>
      <c r="D20" s="39" t="s">
        <v>80</v>
      </c>
      <c r="E20" s="37" t="str">
        <f>F7</f>
        <v>Sulkaman Kipinä</v>
      </c>
      <c r="F20" s="38" t="s">
        <v>88</v>
      </c>
      <c r="G20" s="38" t="s">
        <v>82</v>
      </c>
      <c r="H20" s="37" t="s">
        <v>91</v>
      </c>
    </row>
    <row r="21" spans="1:8" ht="12.75">
      <c r="A21" s="38"/>
      <c r="B21" s="40"/>
      <c r="C21" s="41"/>
      <c r="D21" s="41"/>
      <c r="E21" s="41"/>
      <c r="F21" s="42"/>
      <c r="G21" s="42"/>
      <c r="H21" s="40"/>
    </row>
    <row r="22" spans="1:8" ht="12.75">
      <c r="A22" s="38"/>
      <c r="B22" s="43" t="s">
        <v>92</v>
      </c>
      <c r="C22" s="41"/>
      <c r="D22" s="41"/>
      <c r="E22" s="41"/>
      <c r="F22" s="42"/>
      <c r="G22" s="42"/>
      <c r="H22" s="40"/>
    </row>
    <row r="23" spans="1:8" ht="12.75">
      <c r="A23" s="38"/>
      <c r="B23" s="44"/>
      <c r="C23" s="41"/>
      <c r="D23" s="41"/>
      <c r="E23" s="41"/>
      <c r="F23" s="42"/>
      <c r="G23" s="42"/>
      <c r="H23" s="40"/>
    </row>
    <row r="24" spans="1:8" ht="12.75">
      <c r="A24" s="34">
        <v>5</v>
      </c>
      <c r="B24" s="35" t="s">
        <v>93</v>
      </c>
      <c r="C24" s="35" t="str">
        <f>C7</f>
        <v>Elpro</v>
      </c>
      <c r="D24" s="36" t="s">
        <v>80</v>
      </c>
      <c r="E24" s="35" t="str">
        <f>C9</f>
        <v>Gebardit</v>
      </c>
      <c r="F24" s="34" t="s">
        <v>81</v>
      </c>
      <c r="G24" s="34" t="s">
        <v>82</v>
      </c>
      <c r="H24" s="37" t="s">
        <v>94</v>
      </c>
    </row>
    <row r="25" spans="1:8" ht="12.75">
      <c r="A25" s="38">
        <v>6</v>
      </c>
      <c r="B25" s="37" t="s">
        <v>95</v>
      </c>
      <c r="C25" s="39" t="str">
        <f>C8</f>
        <v>Pata-Krouvi</v>
      </c>
      <c r="D25" s="39" t="s">
        <v>80</v>
      </c>
      <c r="E25" s="37" t="str">
        <f>C10</f>
        <v>Team No Control III</v>
      </c>
      <c r="F25" s="38" t="s">
        <v>81</v>
      </c>
      <c r="G25" s="38" t="s">
        <v>82</v>
      </c>
      <c r="H25" s="37" t="s">
        <v>96</v>
      </c>
    </row>
    <row r="26" spans="1:8" ht="12.75">
      <c r="A26" s="38"/>
      <c r="B26" s="40"/>
      <c r="C26" s="41"/>
      <c r="D26" s="41"/>
      <c r="E26" s="41"/>
      <c r="F26" s="42"/>
      <c r="G26" s="42"/>
      <c r="H26" s="40"/>
    </row>
    <row r="27" spans="1:8" ht="12.75">
      <c r="A27" s="38"/>
      <c r="B27" s="43" t="s">
        <v>97</v>
      </c>
      <c r="C27" s="41"/>
      <c r="D27" s="41"/>
      <c r="E27" s="41"/>
      <c r="F27" s="42"/>
      <c r="G27" s="42"/>
      <c r="H27" s="40"/>
    </row>
    <row r="28" spans="1:8" ht="12.75">
      <c r="A28" s="38"/>
      <c r="B28" s="44"/>
      <c r="C28" s="41"/>
      <c r="D28" s="41"/>
      <c r="E28" s="41"/>
      <c r="F28" s="42"/>
      <c r="G28" s="42"/>
      <c r="H28" s="40"/>
    </row>
    <row r="29" spans="1:8" ht="12.75">
      <c r="A29" s="38">
        <v>7</v>
      </c>
      <c r="B29" s="37" t="s">
        <v>98</v>
      </c>
      <c r="C29" s="39" t="str">
        <f>F8</f>
        <v>Team No Control II</v>
      </c>
      <c r="D29" s="39" t="s">
        <v>80</v>
      </c>
      <c r="E29" s="37" t="str">
        <f>F10</f>
        <v>Ruoska-07</v>
      </c>
      <c r="F29" s="38" t="s">
        <v>88</v>
      </c>
      <c r="G29" s="34" t="s">
        <v>82</v>
      </c>
      <c r="H29" s="37" t="s">
        <v>99</v>
      </c>
    </row>
    <row r="30" spans="1:8" ht="12.75">
      <c r="A30" s="38">
        <v>8</v>
      </c>
      <c r="B30" s="37" t="s">
        <v>100</v>
      </c>
      <c r="C30" s="37" t="str">
        <f>F9</f>
        <v>FO-Team</v>
      </c>
      <c r="D30" s="39" t="s">
        <v>80</v>
      </c>
      <c r="E30" s="37" t="str">
        <f>F7</f>
        <v>Sulkaman Kipinä</v>
      </c>
      <c r="F30" s="38" t="s">
        <v>88</v>
      </c>
      <c r="G30" s="38" t="s">
        <v>82</v>
      </c>
      <c r="H30" s="37" t="s">
        <v>101</v>
      </c>
    </row>
    <row r="31" spans="1:8" ht="12.75">
      <c r="A31" s="38"/>
      <c r="B31" s="40"/>
      <c r="C31" s="41"/>
      <c r="D31" s="41"/>
      <c r="E31" s="41"/>
      <c r="F31" s="42"/>
      <c r="G31" s="42"/>
      <c r="H31" s="40"/>
    </row>
    <row r="32" spans="1:8" ht="12.75">
      <c r="A32" s="38"/>
      <c r="B32" s="43" t="s">
        <v>102</v>
      </c>
      <c r="C32" s="41"/>
      <c r="D32" s="41"/>
      <c r="E32" s="41"/>
      <c r="F32" s="42"/>
      <c r="G32" s="42"/>
      <c r="H32" s="40"/>
    </row>
    <row r="33" spans="1:8" ht="12.75">
      <c r="A33" s="38"/>
      <c r="B33" s="44"/>
      <c r="C33" s="41"/>
      <c r="D33" s="41"/>
      <c r="E33" s="41"/>
      <c r="F33" s="42"/>
      <c r="G33" s="42"/>
      <c r="H33" s="40"/>
    </row>
    <row r="34" spans="1:8" ht="12.75">
      <c r="A34" s="34">
        <v>9</v>
      </c>
      <c r="B34" s="35" t="s">
        <v>103</v>
      </c>
      <c r="C34" s="35" t="str">
        <f>C9</f>
        <v>Gebardit</v>
      </c>
      <c r="D34" s="36" t="s">
        <v>80</v>
      </c>
      <c r="E34" s="36" t="str">
        <f>C10</f>
        <v>Team No Control III</v>
      </c>
      <c r="F34" s="34" t="s">
        <v>81</v>
      </c>
      <c r="G34" s="34" t="s">
        <v>82</v>
      </c>
      <c r="H34" s="37" t="s">
        <v>104</v>
      </c>
    </row>
    <row r="35" spans="1:8" ht="12.75">
      <c r="A35" s="38">
        <v>10</v>
      </c>
      <c r="B35" s="37" t="s">
        <v>105</v>
      </c>
      <c r="C35" s="37" t="str">
        <f>C7</f>
        <v>Elpro</v>
      </c>
      <c r="D35" s="39" t="s">
        <v>80</v>
      </c>
      <c r="E35" s="37" t="str">
        <f>C8</f>
        <v>Pata-Krouvi</v>
      </c>
      <c r="F35" s="38" t="s">
        <v>81</v>
      </c>
      <c r="G35" s="38" t="s">
        <v>82</v>
      </c>
      <c r="H35" s="37" t="s">
        <v>104</v>
      </c>
    </row>
    <row r="36" spans="1:8" ht="12.75">
      <c r="A36" s="38"/>
      <c r="B36" s="40"/>
      <c r="C36" s="41"/>
      <c r="D36" s="41"/>
      <c r="E36" s="41"/>
      <c r="F36" s="42"/>
      <c r="G36" s="42"/>
      <c r="H36" s="40"/>
    </row>
    <row r="37" spans="1:8" ht="12.75">
      <c r="A37" s="38"/>
      <c r="B37" s="43" t="s">
        <v>106</v>
      </c>
      <c r="C37" s="41"/>
      <c r="D37" s="41"/>
      <c r="E37" s="41"/>
      <c r="F37" s="42"/>
      <c r="G37" s="42"/>
      <c r="H37" s="40"/>
    </row>
    <row r="38" spans="1:8" ht="12.75">
      <c r="A38" s="38"/>
      <c r="B38" s="44"/>
      <c r="C38" s="41"/>
      <c r="D38" s="41"/>
      <c r="E38" s="41"/>
      <c r="F38" s="42"/>
      <c r="G38" s="42"/>
      <c r="H38" s="40"/>
    </row>
    <row r="39" spans="1:8" ht="12.75">
      <c r="A39" s="38">
        <v>11</v>
      </c>
      <c r="B39" s="37" t="s">
        <v>107</v>
      </c>
      <c r="C39" s="37" t="str">
        <f>F7</f>
        <v>Sulkaman Kipinä</v>
      </c>
      <c r="D39" s="39" t="s">
        <v>80</v>
      </c>
      <c r="E39" s="37" t="str">
        <f>F8</f>
        <v>Team No Control II</v>
      </c>
      <c r="F39" s="38" t="s">
        <v>88</v>
      </c>
      <c r="G39" s="34" t="s">
        <v>82</v>
      </c>
      <c r="H39" s="37" t="s">
        <v>108</v>
      </c>
    </row>
    <row r="40" spans="1:8" ht="12.75">
      <c r="A40" s="38">
        <v>12</v>
      </c>
      <c r="B40" s="37" t="s">
        <v>109</v>
      </c>
      <c r="C40" s="37" t="str">
        <f>F10</f>
        <v>Ruoska-07</v>
      </c>
      <c r="D40" s="39" t="s">
        <v>80</v>
      </c>
      <c r="E40" s="39" t="str">
        <f>F9</f>
        <v>FO-Team</v>
      </c>
      <c r="F40" s="38" t="s">
        <v>88</v>
      </c>
      <c r="G40" s="38" t="s">
        <v>82</v>
      </c>
      <c r="H40" s="37" t="s">
        <v>91</v>
      </c>
    </row>
    <row r="41" spans="1:8" ht="12.75">
      <c r="A41" s="38"/>
      <c r="B41" s="40"/>
      <c r="C41" s="41"/>
      <c r="D41" s="41"/>
      <c r="E41" s="41"/>
      <c r="F41" s="42"/>
      <c r="G41" s="42"/>
      <c r="H41" s="40"/>
    </row>
    <row r="42" spans="1:8" ht="12.75">
      <c r="A42" s="38"/>
      <c r="B42" s="43" t="s">
        <v>110</v>
      </c>
      <c r="C42" s="41"/>
      <c r="D42" s="41"/>
      <c r="E42" s="41"/>
      <c r="F42" s="42"/>
      <c r="G42" s="42"/>
      <c r="H42" s="40"/>
    </row>
    <row r="43" spans="1:8" ht="12.75">
      <c r="A43" s="38"/>
      <c r="B43" s="44"/>
      <c r="C43" s="45"/>
      <c r="D43" s="45"/>
      <c r="E43" s="45"/>
      <c r="F43" s="42"/>
      <c r="G43" s="42"/>
      <c r="H43" s="40"/>
    </row>
    <row r="44" spans="1:8" ht="12.75">
      <c r="A44" s="38">
        <v>13</v>
      </c>
      <c r="B44" s="46" t="s">
        <v>111</v>
      </c>
      <c r="C44" s="35" t="str">
        <f>C10</f>
        <v>Team No Control III</v>
      </c>
      <c r="D44" s="39" t="s">
        <v>80</v>
      </c>
      <c r="E44" s="37" t="str">
        <f>F9</f>
        <v>FO-Team</v>
      </c>
      <c r="F44" s="47" t="s">
        <v>112</v>
      </c>
      <c r="G44" s="47" t="s">
        <v>113</v>
      </c>
      <c r="H44" s="37" t="s">
        <v>114</v>
      </c>
    </row>
    <row r="45" spans="1:8" ht="12.75">
      <c r="A45" s="38">
        <v>14</v>
      </c>
      <c r="B45" s="46" t="s">
        <v>115</v>
      </c>
      <c r="C45" s="37" t="str">
        <f>C9</f>
        <v>Gebardit</v>
      </c>
      <c r="D45" s="39" t="s">
        <v>80</v>
      </c>
      <c r="E45" s="37" t="str">
        <f>F10</f>
        <v>Ruoska-07</v>
      </c>
      <c r="F45" s="47" t="s">
        <v>116</v>
      </c>
      <c r="G45" s="47" t="s">
        <v>113</v>
      </c>
      <c r="H45" s="37" t="s">
        <v>117</v>
      </c>
    </row>
    <row r="46" spans="1:8" ht="12.75">
      <c r="A46" s="38"/>
      <c r="B46" s="40"/>
      <c r="C46" s="48"/>
      <c r="D46" s="48"/>
      <c r="E46" s="48"/>
      <c r="F46" s="42"/>
      <c r="G46" s="42"/>
      <c r="H46" s="40"/>
    </row>
    <row r="47" spans="1:8" ht="12.75">
      <c r="A47" s="38"/>
      <c r="B47" s="43" t="s">
        <v>118</v>
      </c>
      <c r="C47" s="41"/>
      <c r="D47" s="41"/>
      <c r="E47" s="41"/>
      <c r="F47" s="42"/>
      <c r="G47" s="42"/>
      <c r="H47" s="40"/>
    </row>
    <row r="48" spans="1:8" ht="12.75">
      <c r="A48" s="38"/>
      <c r="B48" s="44"/>
      <c r="C48" s="41"/>
      <c r="D48" s="41"/>
      <c r="E48" s="41"/>
      <c r="F48" s="42"/>
      <c r="G48" s="42"/>
      <c r="H48" s="40"/>
    </row>
    <row r="49" spans="1:8" ht="12.75">
      <c r="A49" s="38">
        <v>15</v>
      </c>
      <c r="B49" s="37" t="s">
        <v>119</v>
      </c>
      <c r="C49" s="37" t="str">
        <f>C8</f>
        <v>Pata-Krouvi</v>
      </c>
      <c r="D49" s="39" t="s">
        <v>80</v>
      </c>
      <c r="E49" s="37" t="str">
        <f>F7</f>
        <v>Sulkaman Kipinä</v>
      </c>
      <c r="F49" s="38" t="s">
        <v>120</v>
      </c>
      <c r="G49" s="38" t="s">
        <v>113</v>
      </c>
      <c r="H49" s="37" t="s">
        <v>121</v>
      </c>
    </row>
    <row r="50" spans="1:8" ht="12.75">
      <c r="A50" s="38"/>
      <c r="B50" s="44"/>
      <c r="C50" s="41"/>
      <c r="D50" s="41"/>
      <c r="E50" s="41"/>
      <c r="F50" s="49"/>
      <c r="G50" s="49"/>
      <c r="H50" s="40"/>
    </row>
    <row r="51" spans="1:8" ht="12.75">
      <c r="A51" s="38"/>
      <c r="B51" s="43" t="s">
        <v>122</v>
      </c>
      <c r="C51" s="41"/>
      <c r="D51" s="41"/>
      <c r="E51" s="41"/>
      <c r="F51" s="49"/>
      <c r="G51" s="49"/>
      <c r="H51" s="40"/>
    </row>
    <row r="52" spans="1:8" ht="12.75">
      <c r="A52" s="38"/>
      <c r="B52" s="44"/>
      <c r="C52" s="41"/>
      <c r="D52" s="41"/>
      <c r="E52" s="41"/>
      <c r="F52" s="49"/>
      <c r="G52" s="49"/>
      <c r="H52" s="40"/>
    </row>
    <row r="53" spans="1:8" ht="12.75">
      <c r="A53" s="38">
        <v>16</v>
      </c>
      <c r="B53" s="37" t="s">
        <v>123</v>
      </c>
      <c r="C53" s="37" t="str">
        <f>C7</f>
        <v>Elpro</v>
      </c>
      <c r="D53" s="39" t="s">
        <v>80</v>
      </c>
      <c r="E53" s="37" t="str">
        <f>F8</f>
        <v>Team No Control II</v>
      </c>
      <c r="F53" s="34" t="s">
        <v>124</v>
      </c>
      <c r="G53" s="34" t="s">
        <v>113</v>
      </c>
      <c r="H53" s="35" t="s">
        <v>125</v>
      </c>
    </row>
    <row r="54" spans="1:8" ht="12.75">
      <c r="A54" s="11"/>
      <c r="B54" s="50" t="s">
        <v>126</v>
      </c>
      <c r="C54" s="51"/>
      <c r="D54" s="51"/>
      <c r="E54" s="51"/>
      <c r="F54" s="52"/>
      <c r="G54" s="52"/>
      <c r="H54" s="53"/>
    </row>
    <row r="55" spans="1:8" ht="12.75">
      <c r="A55" s="50"/>
      <c r="B55" s="54"/>
      <c r="C55" s="51"/>
      <c r="D55" s="51"/>
      <c r="E55" s="51"/>
      <c r="F55" s="52"/>
      <c r="G55" s="52"/>
      <c r="H55" s="53"/>
    </row>
    <row r="56" spans="1:8" ht="12.75">
      <c r="A56" s="11" t="s">
        <v>127</v>
      </c>
      <c r="B56" s="2"/>
      <c r="C56" s="2"/>
      <c r="D56" s="2"/>
      <c r="E56" s="2"/>
      <c r="F56" s="2"/>
      <c r="G56" s="2"/>
      <c r="H56" s="11"/>
    </row>
    <row r="57" spans="1:8" ht="12.75">
      <c r="A57" s="11" t="s">
        <v>128</v>
      </c>
      <c r="B57" s="2"/>
      <c r="C57" s="2"/>
      <c r="D57" s="55" t="s">
        <v>129</v>
      </c>
      <c r="E57" s="4" t="s">
        <v>130</v>
      </c>
      <c r="F57" s="2"/>
      <c r="G57" s="2"/>
      <c r="H57" s="11"/>
    </row>
    <row r="58" spans="1:8" ht="12.75">
      <c r="A58" s="11"/>
      <c r="B58" s="11" t="s">
        <v>131</v>
      </c>
      <c r="C58" s="11" t="s">
        <v>16</v>
      </c>
      <c r="D58" s="56" t="s">
        <v>132</v>
      </c>
      <c r="E58" s="57" t="s">
        <v>133</v>
      </c>
      <c r="F58" s="11"/>
      <c r="G58" s="11"/>
      <c r="H58" s="11"/>
    </row>
    <row r="59" spans="1:8" ht="12.75">
      <c r="A59" s="11"/>
      <c r="B59" s="11" t="s">
        <v>134</v>
      </c>
      <c r="C59" s="11" t="s">
        <v>63</v>
      </c>
      <c r="D59" s="56" t="s">
        <v>132</v>
      </c>
      <c r="E59" s="57" t="s">
        <v>135</v>
      </c>
      <c r="F59" s="11"/>
      <c r="G59" s="11"/>
      <c r="H59" s="11"/>
    </row>
    <row r="60" spans="1:8" ht="12.75">
      <c r="A60" s="11"/>
      <c r="B60" s="11" t="s">
        <v>136</v>
      </c>
      <c r="C60" s="11" t="s">
        <v>71</v>
      </c>
      <c r="D60" s="56" t="s">
        <v>137</v>
      </c>
      <c r="E60" s="57" t="s">
        <v>138</v>
      </c>
      <c r="F60" s="11"/>
      <c r="G60" s="11"/>
      <c r="H60" s="11"/>
    </row>
    <row r="61" spans="1:8" ht="12.75">
      <c r="A61" s="11"/>
      <c r="B61" s="11" t="s">
        <v>139</v>
      </c>
      <c r="C61" s="11" t="s">
        <v>67</v>
      </c>
      <c r="D61" s="56" t="s">
        <v>137</v>
      </c>
      <c r="E61" s="57" t="s">
        <v>140</v>
      </c>
      <c r="F61" s="11"/>
      <c r="G61" s="11"/>
      <c r="H61" s="11"/>
    </row>
    <row r="62" spans="1:8" ht="12.75">
      <c r="A62" s="11"/>
      <c r="B62" s="11"/>
      <c r="C62" s="11"/>
      <c r="D62" s="11"/>
      <c r="E62" s="57"/>
      <c r="F62" s="11"/>
      <c r="G62" s="11"/>
      <c r="H62" s="11"/>
    </row>
    <row r="63" spans="1:8" ht="12.75">
      <c r="A63" s="11" t="s">
        <v>141</v>
      </c>
      <c r="B63" s="2"/>
      <c r="C63" s="2"/>
      <c r="D63" s="2"/>
      <c r="E63" s="57"/>
      <c r="F63" s="11"/>
      <c r="G63" s="11"/>
      <c r="H63" s="11"/>
    </row>
    <row r="64" spans="1:8" ht="12.75">
      <c r="A64" s="11"/>
      <c r="B64" s="11" t="s">
        <v>131</v>
      </c>
      <c r="C64" s="11" t="s">
        <v>65</v>
      </c>
      <c r="D64" s="56" t="s">
        <v>142</v>
      </c>
      <c r="E64" s="57" t="s">
        <v>143</v>
      </c>
      <c r="F64" s="11"/>
      <c r="G64" s="11"/>
      <c r="H64" s="11"/>
    </row>
    <row r="65" spans="1:8" ht="12.75">
      <c r="A65" s="11"/>
      <c r="B65" s="11" t="s">
        <v>134</v>
      </c>
      <c r="C65" s="11" t="s">
        <v>15</v>
      </c>
      <c r="D65" s="56" t="s">
        <v>144</v>
      </c>
      <c r="E65" s="57" t="s">
        <v>145</v>
      </c>
      <c r="F65" s="11"/>
      <c r="G65" s="11"/>
      <c r="H65" s="11"/>
    </row>
    <row r="66" spans="1:8" ht="12.75">
      <c r="A66" s="11"/>
      <c r="B66" s="11" t="s">
        <v>136</v>
      </c>
      <c r="C66" s="11" t="s">
        <v>69</v>
      </c>
      <c r="D66" s="56" t="s">
        <v>146</v>
      </c>
      <c r="E66" s="57" t="s">
        <v>147</v>
      </c>
      <c r="F66" s="11"/>
      <c r="G66" s="11"/>
      <c r="H66" s="11"/>
    </row>
    <row r="67" spans="1:8" ht="12.75">
      <c r="A67" s="11"/>
      <c r="B67" s="11" t="s">
        <v>148</v>
      </c>
      <c r="C67" s="11" t="s">
        <v>14</v>
      </c>
      <c r="D67" s="56" t="s">
        <v>149</v>
      </c>
      <c r="E67" s="57" t="s">
        <v>150</v>
      </c>
      <c r="F67" s="11"/>
      <c r="G67" s="11"/>
      <c r="H67" s="11"/>
    </row>
    <row r="68" spans="1:8" ht="12.75">
      <c r="A68" s="11"/>
      <c r="B68" s="11"/>
      <c r="C68" s="11"/>
      <c r="D68" s="11"/>
      <c r="E68" s="56"/>
      <c r="F68" s="11"/>
      <c r="G68" s="11"/>
      <c r="H68" s="11"/>
    </row>
    <row r="69" spans="1:8" ht="12.75">
      <c r="A69" s="11" t="s">
        <v>151</v>
      </c>
      <c r="B69" s="11"/>
      <c r="C69" s="11"/>
      <c r="D69" s="58" t="s">
        <v>152</v>
      </c>
      <c r="E69" s="56"/>
      <c r="F69" s="11"/>
      <c r="G69" s="11"/>
      <c r="H69" s="11"/>
    </row>
    <row r="70" spans="1:8" ht="12.75">
      <c r="A70" s="11"/>
      <c r="B70" s="11" t="s">
        <v>131</v>
      </c>
      <c r="C70" s="11" t="s">
        <v>65</v>
      </c>
      <c r="D70" s="4">
        <v>10</v>
      </c>
      <c r="E70" s="56"/>
      <c r="F70" s="11"/>
      <c r="G70" s="11"/>
      <c r="H70" s="11"/>
    </row>
    <row r="71" spans="1:8" ht="12.75">
      <c r="A71" s="11"/>
      <c r="B71" s="11" t="s">
        <v>134</v>
      </c>
      <c r="C71" s="11" t="s">
        <v>16</v>
      </c>
      <c r="D71" s="4">
        <v>8</v>
      </c>
      <c r="E71" s="56"/>
      <c r="F71" s="11"/>
      <c r="G71" s="11"/>
      <c r="H71" s="11"/>
    </row>
    <row r="72" spans="1:8" ht="12.75">
      <c r="A72" s="11"/>
      <c r="B72" s="11" t="s">
        <v>136</v>
      </c>
      <c r="C72" s="11" t="s">
        <v>63</v>
      </c>
      <c r="D72" s="4">
        <v>6</v>
      </c>
      <c r="E72" s="56"/>
      <c r="F72" s="11"/>
      <c r="G72" s="11"/>
      <c r="H72" s="11"/>
    </row>
    <row r="73" spans="1:8" ht="12.75">
      <c r="A73" s="11"/>
      <c r="B73" s="11" t="s">
        <v>148</v>
      </c>
      <c r="C73" s="11" t="s">
        <v>15</v>
      </c>
      <c r="D73" s="4">
        <v>5</v>
      </c>
      <c r="E73" s="56"/>
      <c r="F73" s="11"/>
      <c r="G73" s="11"/>
      <c r="H73" s="11"/>
    </row>
    <row r="74" spans="1:8" ht="12.75">
      <c r="A74" s="11"/>
      <c r="B74" s="11" t="s">
        <v>153</v>
      </c>
      <c r="C74" s="11" t="s">
        <v>69</v>
      </c>
      <c r="D74" s="4">
        <v>4</v>
      </c>
      <c r="E74" s="56"/>
      <c r="F74" s="11"/>
      <c r="G74" s="11"/>
      <c r="H74" s="11"/>
    </row>
    <row r="75" spans="1:8" ht="12.75">
      <c r="A75" s="11"/>
      <c r="B75" s="11" t="s">
        <v>154</v>
      </c>
      <c r="C75" s="11" t="s">
        <v>71</v>
      </c>
      <c r="D75" s="4">
        <v>3</v>
      </c>
      <c r="E75" s="56"/>
      <c r="F75" s="11"/>
      <c r="G75" s="11"/>
      <c r="H75" s="11"/>
    </row>
    <row r="76" spans="1:8" ht="12.75">
      <c r="A76" s="11"/>
      <c r="B76" s="11" t="s">
        <v>155</v>
      </c>
      <c r="C76" s="11" t="s">
        <v>67</v>
      </c>
      <c r="D76" s="4">
        <v>2</v>
      </c>
      <c r="E76" s="56"/>
      <c r="F76" s="11"/>
      <c r="G76" s="11"/>
      <c r="H76" s="11"/>
    </row>
    <row r="77" spans="1:8" ht="12.75">
      <c r="A77" s="11"/>
      <c r="B77" s="11" t="s">
        <v>156</v>
      </c>
      <c r="C77" s="11" t="s">
        <v>14</v>
      </c>
      <c r="D77" s="4">
        <v>1</v>
      </c>
      <c r="E77" s="56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 t="s">
        <v>157</v>
      </c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J20"/>
  <sheetViews>
    <sheetView workbookViewId="0" topLeftCell="A20">
      <selection activeCell="I21" sqref="I21"/>
    </sheetView>
  </sheetViews>
  <sheetFormatPr defaultColWidth="12.57421875" defaultRowHeight="12.75"/>
  <cols>
    <col min="1" max="2" width="11.57421875" style="0" customWidth="1"/>
    <col min="3" max="3" width="18.00390625" style="0" customWidth="1"/>
    <col min="4" max="4" width="6.7109375" style="0" customWidth="1"/>
    <col min="5" max="5" width="17.140625" style="0" customWidth="1"/>
    <col min="6" max="6" width="7.7109375" style="0" customWidth="1"/>
    <col min="7" max="7" width="5.8515625" style="0" customWidth="1"/>
    <col min="8" max="8" width="4.00390625" style="0" customWidth="1"/>
    <col min="9" max="9" width="4.28125" style="0" customWidth="1"/>
    <col min="10" max="16384" width="11.57421875" style="0" customWidth="1"/>
  </cols>
  <sheetData>
    <row r="3" spans="2:5" ht="24.75">
      <c r="B3" s="59" t="s">
        <v>158</v>
      </c>
      <c r="C3" s="59" t="s">
        <v>159</v>
      </c>
      <c r="D3" s="59" t="s">
        <v>159</v>
      </c>
      <c r="E3" s="59" t="s">
        <v>159</v>
      </c>
    </row>
    <row r="4" spans="2:5" ht="12.75">
      <c r="B4" s="59" t="s">
        <v>159</v>
      </c>
      <c r="C4" s="59" t="s">
        <v>159</v>
      </c>
      <c r="D4" s="59" t="s">
        <v>159</v>
      </c>
      <c r="E4" s="59" t="s">
        <v>159</v>
      </c>
    </row>
    <row r="5" spans="2:6" ht="12.75">
      <c r="B5" s="59" t="s">
        <v>160</v>
      </c>
      <c r="C5" s="59" t="s">
        <v>161</v>
      </c>
      <c r="D5" s="59" t="s">
        <v>80</v>
      </c>
      <c r="E5" s="59" t="s">
        <v>20</v>
      </c>
      <c r="F5" s="60" t="s">
        <v>162</v>
      </c>
    </row>
    <row r="6" spans="2:6" ht="12.75">
      <c r="B6" s="59" t="s">
        <v>163</v>
      </c>
      <c r="C6" s="59" t="s">
        <v>14</v>
      </c>
      <c r="D6" s="59" t="s">
        <v>80</v>
      </c>
      <c r="E6" s="59" t="s">
        <v>164</v>
      </c>
      <c r="F6" s="60" t="s">
        <v>165</v>
      </c>
    </row>
    <row r="7" spans="2:6" ht="12.75">
      <c r="B7" s="59" t="s">
        <v>166</v>
      </c>
      <c r="C7" s="59" t="s">
        <v>20</v>
      </c>
      <c r="D7" s="59" t="s">
        <v>80</v>
      </c>
      <c r="E7" s="59" t="s">
        <v>14</v>
      </c>
      <c r="F7" t="s">
        <v>167</v>
      </c>
    </row>
    <row r="8" spans="2:6" ht="12.75">
      <c r="B8" s="59" t="s">
        <v>168</v>
      </c>
      <c r="C8" s="59" t="s">
        <v>164</v>
      </c>
      <c r="D8" s="59" t="s">
        <v>80</v>
      </c>
      <c r="E8" s="59" t="s">
        <v>161</v>
      </c>
      <c r="F8" t="s">
        <v>169</v>
      </c>
    </row>
    <row r="9" spans="2:6" ht="12.75">
      <c r="B9" s="59" t="s">
        <v>170</v>
      </c>
      <c r="C9" s="59" t="s">
        <v>161</v>
      </c>
      <c r="D9" s="59" t="s">
        <v>80</v>
      </c>
      <c r="E9" s="59" t="s">
        <v>14</v>
      </c>
      <c r="F9" t="s">
        <v>171</v>
      </c>
    </row>
    <row r="10" spans="2:6" ht="12.75">
      <c r="B10" s="59" t="s">
        <v>172</v>
      </c>
      <c r="C10" s="59" t="s">
        <v>20</v>
      </c>
      <c r="D10" s="59" t="s">
        <v>80</v>
      </c>
      <c r="E10" s="59" t="s">
        <v>164</v>
      </c>
      <c r="F10" t="s">
        <v>173</v>
      </c>
    </row>
    <row r="11" spans="2:5" ht="12.75">
      <c r="B11" s="59" t="s">
        <v>159</v>
      </c>
      <c r="C11" s="59" t="s">
        <v>159</v>
      </c>
      <c r="D11" s="59" t="s">
        <v>159</v>
      </c>
      <c r="E11" s="59" t="s">
        <v>159</v>
      </c>
    </row>
    <row r="12" spans="2:5" ht="12.75">
      <c r="B12" s="59" t="s">
        <v>159</v>
      </c>
      <c r="C12" s="59" t="s">
        <v>159</v>
      </c>
      <c r="D12" s="59" t="s">
        <v>159</v>
      </c>
      <c r="E12" s="59" t="s">
        <v>159</v>
      </c>
    </row>
    <row r="13" spans="2:5" ht="24.75">
      <c r="B13" s="59" t="s">
        <v>174</v>
      </c>
      <c r="C13" s="59" t="s">
        <v>159</v>
      </c>
      <c r="D13" s="59" t="s">
        <v>159</v>
      </c>
      <c r="E13" s="59" t="s">
        <v>159</v>
      </c>
    </row>
    <row r="16" spans="4:10" ht="12.75">
      <c r="D16" t="s">
        <v>175</v>
      </c>
      <c r="E16" t="s">
        <v>176</v>
      </c>
      <c r="F16" t="s">
        <v>177</v>
      </c>
      <c r="G16" t="s">
        <v>178</v>
      </c>
      <c r="H16" t="s">
        <v>179</v>
      </c>
      <c r="I16" t="s">
        <v>180</v>
      </c>
      <c r="J16" t="s">
        <v>181</v>
      </c>
    </row>
    <row r="17" spans="3:10" ht="12.75">
      <c r="C17" s="59" t="s">
        <v>14</v>
      </c>
      <c r="D17">
        <v>3</v>
      </c>
      <c r="E17">
        <v>2</v>
      </c>
      <c r="F17">
        <v>0</v>
      </c>
      <c r="G17">
        <v>1</v>
      </c>
      <c r="H17">
        <v>37</v>
      </c>
      <c r="I17">
        <v>23</v>
      </c>
      <c r="J17">
        <v>4</v>
      </c>
    </row>
    <row r="18" spans="3:10" ht="12.75">
      <c r="C18" s="59" t="s">
        <v>161</v>
      </c>
      <c r="D18">
        <v>3</v>
      </c>
      <c r="E18">
        <v>2</v>
      </c>
      <c r="F18">
        <v>0</v>
      </c>
      <c r="G18">
        <v>1</v>
      </c>
      <c r="H18">
        <v>26</v>
      </c>
      <c r="I18">
        <v>20</v>
      </c>
      <c r="J18">
        <v>4</v>
      </c>
    </row>
    <row r="19" spans="3:10" ht="12.75">
      <c r="C19" s="59" t="s">
        <v>164</v>
      </c>
      <c r="D19">
        <v>3</v>
      </c>
      <c r="E19">
        <v>2</v>
      </c>
      <c r="F19">
        <v>0</v>
      </c>
      <c r="G19">
        <v>1</v>
      </c>
      <c r="H19">
        <v>20</v>
      </c>
      <c r="I19">
        <v>19</v>
      </c>
      <c r="J19">
        <v>4</v>
      </c>
    </row>
    <row r="20" spans="3:10" ht="12.75">
      <c r="C20" s="59" t="s">
        <v>20</v>
      </c>
      <c r="D20">
        <v>3</v>
      </c>
      <c r="E20">
        <v>0</v>
      </c>
      <c r="F20">
        <v>0</v>
      </c>
      <c r="G20">
        <v>3</v>
      </c>
      <c r="H20">
        <v>14</v>
      </c>
      <c r="I20">
        <v>35</v>
      </c>
      <c r="J20"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B3"/>
  <sheetViews>
    <sheetView workbookViewId="0" topLeftCell="A1">
      <selection activeCell="B11" sqref="B11"/>
    </sheetView>
  </sheetViews>
  <sheetFormatPr defaultColWidth="12.57421875" defaultRowHeight="12.75"/>
  <cols>
    <col min="1" max="1" width="11.57421875" style="0" customWidth="1"/>
    <col min="2" max="2" width="93.140625" style="0" customWidth="1"/>
    <col min="3" max="16384" width="11.57421875" style="0" customWidth="1"/>
  </cols>
  <sheetData>
    <row r="2" ht="66" customHeight="1"/>
    <row r="3" ht="12.75">
      <c r="B3" s="61" t="s">
        <v>182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2008-12-22T16:44:18Z</dcterms:created>
  <dcterms:modified xsi:type="dcterms:W3CDTF">2011-04-08T18:23:33Z</dcterms:modified>
  <cp:category/>
  <cp:version/>
  <cp:contentType/>
  <cp:contentStatus/>
  <cp:revision>18</cp:revision>
</cp:coreProperties>
</file>