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Liperin alakoulu\Liperin koulu lv. 2023-24\Lukuvuosisuunnitelma\"/>
    </mc:Choice>
  </mc:AlternateContent>
  <xr:revisionPtr revIDLastSave="0" documentId="8_{E5A9DFD1-9C0D-45BD-A4BB-50D0E32543FE}" xr6:coauthVersionLast="47" xr6:coauthVersionMax="47" xr10:uidLastSave="{00000000-0000-0000-0000-000000000000}"/>
  <bookViews>
    <workbookView xWindow="2580" yWindow="2580" windowWidth="17280" windowHeight="8964" xr2:uid="{55197421-314A-4FAD-90DE-2647DB244A2C}"/>
  </bookViews>
  <sheets>
    <sheet name="Tau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1" l="1"/>
  <c r="F23" i="1"/>
  <c r="F40" i="1"/>
  <c r="F39" i="1"/>
  <c r="F38" i="1"/>
  <c r="F36" i="1"/>
  <c r="F32" i="1"/>
  <c r="F31" i="1"/>
  <c r="F30" i="1"/>
  <c r="F29" i="1"/>
  <c r="F28" i="1"/>
  <c r="F27" i="1"/>
  <c r="F25" i="1"/>
  <c r="F26" i="1"/>
  <c r="F15" i="1"/>
  <c r="F14" i="1"/>
  <c r="F13" i="1"/>
  <c r="F9" i="1"/>
  <c r="F8" i="1"/>
  <c r="F7" i="1"/>
  <c r="F6" i="1"/>
  <c r="F44" i="1" l="1"/>
</calcChain>
</file>

<file path=xl/sharedStrings.xml><?xml version="1.0" encoding="utf-8"?>
<sst xmlns="http://schemas.openxmlformats.org/spreadsheetml/2006/main" count="64" uniqueCount="62">
  <si>
    <t>KOULUN NIMI</t>
  </si>
  <si>
    <t>LUKUVUOSI</t>
  </si>
  <si>
    <t>Luokka-aste</t>
  </si>
  <si>
    <t>Oppilaita</t>
  </si>
  <si>
    <t>Opetus-</t>
  </si>
  <si>
    <t>Oppituntia</t>
  </si>
  <si>
    <t>Luokan</t>
  </si>
  <si>
    <t>Luokka</t>
  </si>
  <si>
    <t>ryhmiä</t>
  </si>
  <si>
    <t>oppilaalla</t>
  </si>
  <si>
    <t>jaot/lisät</t>
  </si>
  <si>
    <t>yhteensä</t>
  </si>
  <si>
    <t>esiluokka</t>
  </si>
  <si>
    <t>1 luokka</t>
  </si>
  <si>
    <t>2 luokka</t>
  </si>
  <si>
    <t>3 luokat</t>
  </si>
  <si>
    <t>4 luokat</t>
  </si>
  <si>
    <t>5 luokat</t>
  </si>
  <si>
    <t>6 luokat</t>
  </si>
  <si>
    <t>7 luokka</t>
  </si>
  <si>
    <t>8 luokka</t>
  </si>
  <si>
    <t>9 luokka</t>
  </si>
  <si>
    <t>valmistava tuntiopetus</t>
  </si>
  <si>
    <t>s2 opetus/valmistavan tuntien ulkop.</t>
  </si>
  <si>
    <t>uo, et</t>
  </si>
  <si>
    <t>Yleisopetus yhteensä</t>
  </si>
  <si>
    <t>valmistavan ryhmä</t>
  </si>
  <si>
    <t>jopo</t>
  </si>
  <si>
    <t>Erityisopetus</t>
  </si>
  <si>
    <t>Pienluokka 1</t>
  </si>
  <si>
    <t>Pienluokka 2</t>
  </si>
  <si>
    <t>pienluokka 3</t>
  </si>
  <si>
    <t>pienluokka4</t>
  </si>
  <si>
    <t>pienluokka 5</t>
  </si>
  <si>
    <t>Pienluokka 6</t>
  </si>
  <si>
    <t xml:space="preserve">Joustoluokat </t>
  </si>
  <si>
    <t>Laaja-alainen eo</t>
  </si>
  <si>
    <t>Resurssieo</t>
  </si>
  <si>
    <t>Erityisopetus ja valmistava yhteensä</t>
  </si>
  <si>
    <t>h</t>
  </si>
  <si>
    <t>lkm</t>
  </si>
  <si>
    <t>luokanvalvojat</t>
  </si>
  <si>
    <t>musiikkiesitykset</t>
  </si>
  <si>
    <t>av/atk</t>
  </si>
  <si>
    <t>demot FK ja BGM</t>
  </si>
  <si>
    <t>Tukiopetus</t>
  </si>
  <si>
    <t>tutortunnit</t>
  </si>
  <si>
    <t>muut tunnit/tuntikorvaukset</t>
  </si>
  <si>
    <t xml:space="preserve">               (sis. huojennukset kj,elo)</t>
  </si>
  <si>
    <t>Muut tehtävät yhteensä</t>
  </si>
  <si>
    <t>Lukuvuosi 2023–2024</t>
  </si>
  <si>
    <t xml:space="preserve"> yhteensä</t>
  </si>
  <si>
    <t>Tuntikehyksen historiatiedot</t>
  </si>
  <si>
    <t>Käytetty tuntikehys</t>
  </si>
  <si>
    <t>LV 2022 -2023</t>
  </si>
  <si>
    <t>LV 2021-2022</t>
  </si>
  <si>
    <t>LV 2020- 2021</t>
  </si>
  <si>
    <t>LV 2019 -2020</t>
  </si>
  <si>
    <t>LV 2018-2019</t>
  </si>
  <si>
    <t>LV 2017-2018</t>
  </si>
  <si>
    <t>LV 2016-2017</t>
  </si>
  <si>
    <t>LV 2015 - 2016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</si>
</sst>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0" xfId="0" applyFont="1"/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8" fillId="2" borderId="1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indent="5"/>
    </xf>
    <xf numFmtId="0" fontId="6" fillId="0" borderId="12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3" xfId="0" applyFont="1" applyBorder="1"/>
    <xf numFmtId="0" fontId="9" fillId="0" borderId="1" xfId="0" applyFont="1" applyBorder="1"/>
    <xf numFmtId="0" fontId="9" fillId="0" borderId="11" xfId="0" applyFont="1" applyBorder="1"/>
    <xf numFmtId="0" fontId="7" fillId="0" borderId="1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" fillId="0" borderId="4" xfId="0" applyFont="1" applyBorder="1"/>
    <xf numFmtId="0" fontId="6" fillId="0" borderId="3" xfId="0" applyFont="1" applyBorder="1" applyAlignment="1">
      <alignment horizontal="center" vertical="center"/>
    </xf>
    <xf numFmtId="0" fontId="1" fillId="0" borderId="10" xfId="0" applyFont="1" applyBorder="1"/>
    <xf numFmtId="0" fontId="1" fillId="0" borderId="11" xfId="0" applyFont="1" applyBorder="1"/>
    <xf numFmtId="0" fontId="6" fillId="0" borderId="9" xfId="0" applyFont="1" applyBorder="1" applyAlignment="1">
      <alignment horizontal="left" vertical="center"/>
    </xf>
    <xf numFmtId="0" fontId="1" fillId="0" borderId="14" xfId="0" applyFont="1" applyBorder="1"/>
    <xf numFmtId="0" fontId="6" fillId="0" borderId="2" xfId="0" applyFont="1" applyBorder="1" applyAlignment="1">
      <alignment horizontal="center" vertical="center"/>
    </xf>
    <xf numFmtId="16" fontId="1" fillId="0" borderId="0" xfId="0" applyNumberFormat="1" applyFont="1"/>
    <xf numFmtId="0" fontId="8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9" xfId="0" applyFont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9C33D-514E-4E50-9C24-DAEC61291E70}">
  <dimension ref="A1:F59"/>
  <sheetViews>
    <sheetView tabSelected="1" topLeftCell="A20" workbookViewId="0">
      <selection activeCell="D38" sqref="D38"/>
    </sheetView>
  </sheetViews>
  <sheetFormatPr defaultRowHeight="14.4" x14ac:dyDescent="0.3"/>
  <cols>
    <col min="1" max="1" width="11.6640625" customWidth="1"/>
  </cols>
  <sheetData>
    <row r="1" spans="1:6" x14ac:dyDescent="0.3">
      <c r="A1" t="s">
        <v>0</v>
      </c>
      <c r="D1" t="s">
        <v>1</v>
      </c>
    </row>
    <row r="2" spans="1:6" ht="15" thickBot="1" x14ac:dyDescent="0.35"/>
    <row r="3" spans="1:6" x14ac:dyDescent="0.3">
      <c r="A3" s="1" t="s">
        <v>2</v>
      </c>
      <c r="B3" s="2" t="s">
        <v>3</v>
      </c>
      <c r="C3" s="3" t="s">
        <v>4</v>
      </c>
      <c r="D3" s="4" t="s">
        <v>5</v>
      </c>
      <c r="E3" s="2" t="s">
        <v>6</v>
      </c>
      <c r="F3" s="3" t="s">
        <v>7</v>
      </c>
    </row>
    <row r="4" spans="1:6" ht="15" thickBot="1" x14ac:dyDescent="0.35">
      <c r="A4" s="5"/>
      <c r="B4" s="6"/>
      <c r="C4" s="7" t="s">
        <v>8</v>
      </c>
      <c r="D4" s="8" t="s">
        <v>9</v>
      </c>
      <c r="E4" s="6" t="s">
        <v>10</v>
      </c>
      <c r="F4" s="7" t="s">
        <v>11</v>
      </c>
    </row>
    <row r="5" spans="1:6" ht="15" thickBot="1" x14ac:dyDescent="0.35">
      <c r="A5" s="9"/>
      <c r="B5" s="10"/>
      <c r="C5" s="10"/>
      <c r="D5" s="10"/>
      <c r="E5" s="10"/>
      <c r="F5" s="11"/>
    </row>
    <row r="6" spans="1:6" ht="15" thickBot="1" x14ac:dyDescent="0.35">
      <c r="A6" s="9" t="s">
        <v>12</v>
      </c>
      <c r="B6" s="37"/>
      <c r="C6" s="38"/>
      <c r="D6" s="35"/>
      <c r="E6" s="36"/>
      <c r="F6" s="18">
        <f t="shared" ref="F6:F15" si="0">C6*D6+E6</f>
        <v>0</v>
      </c>
    </row>
    <row r="7" spans="1:6" ht="15" thickBot="1" x14ac:dyDescent="0.35">
      <c r="A7" s="9" t="s">
        <v>13</v>
      </c>
      <c r="B7" s="39">
        <v>15</v>
      </c>
      <c r="C7" s="12">
        <v>1</v>
      </c>
      <c r="D7" s="14">
        <v>20</v>
      </c>
      <c r="E7" s="40">
        <v>1</v>
      </c>
      <c r="F7" s="15">
        <f t="shared" si="0"/>
        <v>21</v>
      </c>
    </row>
    <row r="8" spans="1:6" ht="15" thickBot="1" x14ac:dyDescent="0.35">
      <c r="A8" s="9" t="s">
        <v>14</v>
      </c>
      <c r="B8" s="15">
        <v>19</v>
      </c>
      <c r="C8" s="16">
        <v>1</v>
      </c>
      <c r="D8" s="14">
        <v>20</v>
      </c>
      <c r="E8" s="40">
        <v>1</v>
      </c>
      <c r="F8" s="15">
        <f t="shared" si="0"/>
        <v>21</v>
      </c>
    </row>
    <row r="9" spans="1:6" ht="15" thickBot="1" x14ac:dyDescent="0.35">
      <c r="A9" s="9" t="s">
        <v>15</v>
      </c>
      <c r="B9" s="15">
        <v>18</v>
      </c>
      <c r="C9" s="16">
        <v>1</v>
      </c>
      <c r="D9" s="14">
        <v>22</v>
      </c>
      <c r="E9" s="40">
        <v>4</v>
      </c>
      <c r="F9" s="15">
        <f t="shared" si="0"/>
        <v>26</v>
      </c>
    </row>
    <row r="10" spans="1:6" ht="15" thickBot="1" x14ac:dyDescent="0.35">
      <c r="A10" s="9" t="s">
        <v>16</v>
      </c>
      <c r="B10" s="15">
        <v>25</v>
      </c>
      <c r="C10" s="16">
        <v>1</v>
      </c>
      <c r="D10" s="14">
        <v>24</v>
      </c>
      <c r="E10" s="40">
        <v>6</v>
      </c>
      <c r="F10" s="15">
        <v>30.25</v>
      </c>
    </row>
    <row r="11" spans="1:6" ht="15" thickBot="1" x14ac:dyDescent="0.35">
      <c r="A11" s="9" t="s">
        <v>17</v>
      </c>
      <c r="B11" s="15">
        <v>23</v>
      </c>
      <c r="C11" s="16">
        <v>1</v>
      </c>
      <c r="D11" s="14">
        <v>25</v>
      </c>
      <c r="E11" s="40">
        <v>7</v>
      </c>
      <c r="F11" s="15">
        <v>32.25</v>
      </c>
    </row>
    <row r="12" spans="1:6" ht="15" thickBot="1" x14ac:dyDescent="0.35">
      <c r="A12" s="9" t="s">
        <v>18</v>
      </c>
      <c r="B12" s="15">
        <v>16</v>
      </c>
      <c r="C12" s="16">
        <v>1</v>
      </c>
      <c r="D12" s="14">
        <v>25</v>
      </c>
      <c r="E12" s="40">
        <v>6</v>
      </c>
      <c r="F12" s="15">
        <v>31.25</v>
      </c>
    </row>
    <row r="13" spans="1:6" ht="15" thickBot="1" x14ac:dyDescent="0.35">
      <c r="A13" s="9" t="s">
        <v>19</v>
      </c>
      <c r="B13" s="15"/>
      <c r="C13" s="16"/>
      <c r="D13" s="14">
        <v>30</v>
      </c>
      <c r="E13" s="40"/>
      <c r="F13" s="15">
        <f t="shared" si="0"/>
        <v>0</v>
      </c>
    </row>
    <row r="14" spans="1:6" ht="15" thickBot="1" x14ac:dyDescent="0.35">
      <c r="A14" s="9" t="s">
        <v>20</v>
      </c>
      <c r="B14" s="15"/>
      <c r="C14" s="16"/>
      <c r="D14" s="14">
        <v>30</v>
      </c>
      <c r="E14" s="40"/>
      <c r="F14" s="15">
        <f t="shared" si="0"/>
        <v>0</v>
      </c>
    </row>
    <row r="15" spans="1:6" ht="15" thickBot="1" x14ac:dyDescent="0.35">
      <c r="A15" s="9" t="s">
        <v>21</v>
      </c>
      <c r="B15" s="15"/>
      <c r="C15" s="16"/>
      <c r="D15" s="14">
        <v>30</v>
      </c>
      <c r="E15" s="40"/>
      <c r="F15" s="15">
        <f t="shared" si="0"/>
        <v>0</v>
      </c>
    </row>
    <row r="16" spans="1:6" ht="24.6" thickBot="1" x14ac:dyDescent="0.35">
      <c r="A16" s="59" t="s">
        <v>22</v>
      </c>
      <c r="B16" s="10"/>
      <c r="C16" s="10"/>
      <c r="D16" s="10"/>
      <c r="E16" s="10"/>
      <c r="F16" s="68">
        <v>0</v>
      </c>
    </row>
    <row r="17" spans="1:6" ht="48.6" thickBot="1" x14ac:dyDescent="0.35">
      <c r="A17" s="59" t="s">
        <v>23</v>
      </c>
      <c r="B17" s="10">
        <v>2</v>
      </c>
      <c r="C17" s="10"/>
      <c r="D17" s="10">
        <v>1</v>
      </c>
      <c r="E17" s="10"/>
      <c r="F17" s="18">
        <v>1</v>
      </c>
    </row>
    <row r="18" spans="1:6" x14ac:dyDescent="0.3">
      <c r="A18" s="59" t="s">
        <v>24</v>
      </c>
      <c r="B18" s="10"/>
      <c r="C18" s="10"/>
      <c r="D18" s="69"/>
      <c r="E18" s="10"/>
      <c r="F18" s="18">
        <v>3</v>
      </c>
    </row>
    <row r="19" spans="1:6" ht="15" thickBot="1" x14ac:dyDescent="0.35">
      <c r="A19" s="9"/>
      <c r="B19" s="10"/>
      <c r="C19" s="10"/>
      <c r="D19" s="10"/>
      <c r="E19" s="10"/>
      <c r="F19" s="17"/>
    </row>
    <row r="20" spans="1:6" ht="15" thickBot="1" x14ac:dyDescent="0.35">
      <c r="A20" s="70" t="s">
        <v>25</v>
      </c>
      <c r="B20" s="71"/>
      <c r="C20" s="71"/>
      <c r="D20" s="44"/>
      <c r="E20" s="22"/>
      <c r="F20" s="21">
        <v>165.75</v>
      </c>
    </row>
    <row r="21" spans="1:6" ht="15" thickBot="1" x14ac:dyDescent="0.35">
      <c r="A21" s="46"/>
      <c r="B21" s="53"/>
      <c r="C21" s="47"/>
      <c r="D21" s="55"/>
      <c r="E21" s="54"/>
      <c r="F21" s="56"/>
    </row>
    <row r="22" spans="1:6" ht="21" thickBot="1" x14ac:dyDescent="0.35">
      <c r="A22" s="52" t="s">
        <v>26</v>
      </c>
      <c r="B22" s="49">
        <v>2</v>
      </c>
      <c r="C22" s="47">
        <v>1</v>
      </c>
      <c r="D22" s="56">
        <v>23</v>
      </c>
      <c r="E22" s="57"/>
      <c r="F22" s="50">
        <v>23</v>
      </c>
    </row>
    <row r="23" spans="1:6" ht="15" thickBot="1" x14ac:dyDescent="0.35">
      <c r="A23" s="46" t="s">
        <v>27</v>
      </c>
      <c r="B23" s="48"/>
      <c r="C23" s="47"/>
      <c r="D23" s="56">
        <v>30</v>
      </c>
      <c r="E23" s="58"/>
      <c r="F23" s="51">
        <f>D23*E23</f>
        <v>0</v>
      </c>
    </row>
    <row r="24" spans="1:6" ht="15" thickBot="1" x14ac:dyDescent="0.35">
      <c r="A24" s="9" t="s">
        <v>28</v>
      </c>
      <c r="B24" s="10"/>
      <c r="C24" s="10"/>
      <c r="D24" s="23"/>
      <c r="E24" s="10"/>
      <c r="F24" s="24"/>
    </row>
    <row r="25" spans="1:6" ht="15" thickBot="1" x14ac:dyDescent="0.35">
      <c r="A25" s="9" t="s">
        <v>29</v>
      </c>
      <c r="B25" s="12"/>
      <c r="C25" s="14"/>
      <c r="D25" s="12"/>
      <c r="E25" s="13"/>
      <c r="F25" s="13">
        <f t="shared" ref="F25:F30" si="1">SUM(D25:E25)</f>
        <v>0</v>
      </c>
    </row>
    <row r="26" spans="1:6" ht="15" thickBot="1" x14ac:dyDescent="0.35">
      <c r="A26" s="9" t="s">
        <v>30</v>
      </c>
      <c r="B26" s="15"/>
      <c r="C26" s="14"/>
      <c r="D26" s="15"/>
      <c r="E26" s="16"/>
      <c r="F26" s="16">
        <f t="shared" si="1"/>
        <v>0</v>
      </c>
    </row>
    <row r="27" spans="1:6" ht="15" thickBot="1" x14ac:dyDescent="0.35">
      <c r="A27" s="9" t="s">
        <v>31</v>
      </c>
      <c r="B27" s="15"/>
      <c r="C27" s="14"/>
      <c r="D27" s="15"/>
      <c r="E27" s="16"/>
      <c r="F27" s="16">
        <f t="shared" si="1"/>
        <v>0</v>
      </c>
    </row>
    <row r="28" spans="1:6" ht="15" thickBot="1" x14ac:dyDescent="0.35">
      <c r="A28" s="9" t="s">
        <v>32</v>
      </c>
      <c r="B28" s="15"/>
      <c r="C28" s="14"/>
      <c r="D28" s="15"/>
      <c r="E28" s="16"/>
      <c r="F28" s="16">
        <f t="shared" si="1"/>
        <v>0</v>
      </c>
    </row>
    <row r="29" spans="1:6" ht="15" thickBot="1" x14ac:dyDescent="0.35">
      <c r="A29" s="9" t="s">
        <v>33</v>
      </c>
      <c r="B29" s="41"/>
      <c r="C29" s="14"/>
      <c r="D29" s="15"/>
      <c r="E29" s="16"/>
      <c r="F29" s="16">
        <f t="shared" si="1"/>
        <v>0</v>
      </c>
    </row>
    <row r="30" spans="1:6" ht="15" thickBot="1" x14ac:dyDescent="0.35">
      <c r="A30" s="9" t="s">
        <v>34</v>
      </c>
      <c r="B30" s="12"/>
      <c r="C30" s="14"/>
      <c r="D30" s="15"/>
      <c r="E30" s="16"/>
      <c r="F30" s="16">
        <f t="shared" si="1"/>
        <v>0</v>
      </c>
    </row>
    <row r="31" spans="1:6" ht="15" thickBot="1" x14ac:dyDescent="0.35">
      <c r="A31" s="9" t="s">
        <v>35</v>
      </c>
      <c r="B31" s="14"/>
      <c r="C31" s="24"/>
      <c r="D31" s="12">
        <v>22</v>
      </c>
      <c r="E31" s="24"/>
      <c r="F31" s="16">
        <f>D31</f>
        <v>22</v>
      </c>
    </row>
    <row r="32" spans="1:6" ht="15" thickBot="1" x14ac:dyDescent="0.35">
      <c r="A32" s="74" t="s">
        <v>36</v>
      </c>
      <c r="B32" s="73"/>
      <c r="C32" s="17"/>
      <c r="D32" s="12">
        <v>24</v>
      </c>
      <c r="E32" s="14"/>
      <c r="F32" s="12">
        <f>D32</f>
        <v>24</v>
      </c>
    </row>
    <row r="33" spans="1:6" ht="15" thickBot="1" x14ac:dyDescent="0.35">
      <c r="A33" s="9" t="s">
        <v>37</v>
      </c>
      <c r="B33" s="10"/>
      <c r="C33" s="10"/>
      <c r="D33" s="10">
        <v>13</v>
      </c>
      <c r="E33" s="10"/>
      <c r="F33" s="11">
        <v>13</v>
      </c>
    </row>
    <row r="34" spans="1:6" ht="15" thickBot="1" x14ac:dyDescent="0.35">
      <c r="A34" s="75" t="s">
        <v>38</v>
      </c>
      <c r="B34" s="76"/>
      <c r="C34" s="76"/>
      <c r="D34" s="43"/>
      <c r="E34" s="25"/>
      <c r="F34" s="42">
        <v>82</v>
      </c>
    </row>
    <row r="35" spans="1:6" ht="15" thickBot="1" x14ac:dyDescent="0.35">
      <c r="A35" s="9"/>
      <c r="B35" s="10"/>
      <c r="C35" s="23" t="s">
        <v>39</v>
      </c>
      <c r="D35" s="23" t="s">
        <v>40</v>
      </c>
      <c r="E35" s="10"/>
      <c r="F35" s="11" t="s">
        <v>11</v>
      </c>
    </row>
    <row r="36" spans="1:6" ht="15" thickBot="1" x14ac:dyDescent="0.35">
      <c r="A36" s="20" t="s">
        <v>41</v>
      </c>
      <c r="B36" s="45"/>
      <c r="C36" s="12">
        <v>1</v>
      </c>
      <c r="D36" s="13">
        <v>1</v>
      </c>
      <c r="E36" s="10"/>
      <c r="F36" s="12">
        <f>C36*D36</f>
        <v>1</v>
      </c>
    </row>
    <row r="37" spans="1:6" ht="15" thickBot="1" x14ac:dyDescent="0.35">
      <c r="A37" s="74" t="s">
        <v>42</v>
      </c>
      <c r="B37" s="73"/>
      <c r="C37" s="27">
        <v>1</v>
      </c>
      <c r="D37" s="17"/>
      <c r="E37" s="10"/>
      <c r="F37" s="15">
        <v>1</v>
      </c>
    </row>
    <row r="38" spans="1:6" ht="15" thickBot="1" x14ac:dyDescent="0.35">
      <c r="A38" s="20" t="s">
        <v>43</v>
      </c>
      <c r="B38" s="10"/>
      <c r="C38" s="27">
        <v>1.5</v>
      </c>
      <c r="D38" s="17"/>
      <c r="E38" s="10"/>
      <c r="F38" s="15">
        <f>C38</f>
        <v>1.5</v>
      </c>
    </row>
    <row r="39" spans="1:6" ht="15" thickBot="1" x14ac:dyDescent="0.35">
      <c r="A39" s="20" t="s">
        <v>44</v>
      </c>
      <c r="B39" s="10"/>
      <c r="C39" s="15"/>
      <c r="D39" s="14"/>
      <c r="E39" s="10"/>
      <c r="F39" s="15">
        <f>C39</f>
        <v>0</v>
      </c>
    </row>
    <row r="40" spans="1:6" ht="15" thickBot="1" x14ac:dyDescent="0.35">
      <c r="A40" s="20" t="s">
        <v>45</v>
      </c>
      <c r="B40" s="10"/>
      <c r="C40" s="15">
        <v>3</v>
      </c>
      <c r="D40" s="14"/>
      <c r="E40" s="10"/>
      <c r="F40" s="15">
        <f>C40</f>
        <v>3</v>
      </c>
    </row>
    <row r="41" spans="1:6" ht="15" thickBot="1" x14ac:dyDescent="0.35">
      <c r="A41" s="66" t="s">
        <v>46</v>
      </c>
      <c r="B41" s="10"/>
      <c r="C41" s="65">
        <v>1</v>
      </c>
      <c r="D41" s="10"/>
      <c r="E41" s="10"/>
      <c r="F41" s="12">
        <f>C41</f>
        <v>1</v>
      </c>
    </row>
    <row r="42" spans="1:6" ht="15" thickBot="1" x14ac:dyDescent="0.35">
      <c r="A42" s="66" t="s">
        <v>47</v>
      </c>
      <c r="B42" s="10"/>
      <c r="C42" s="65">
        <v>10</v>
      </c>
      <c r="D42" s="10"/>
      <c r="E42" s="10"/>
      <c r="F42" s="18">
        <v>10</v>
      </c>
    </row>
    <row r="43" spans="1:6" ht="15" thickBot="1" x14ac:dyDescent="0.35">
      <c r="A43" s="9" t="s">
        <v>48</v>
      </c>
      <c r="B43" s="10"/>
      <c r="C43" s="67"/>
      <c r="D43" s="10"/>
      <c r="E43" s="10"/>
      <c r="F43" s="11"/>
    </row>
    <row r="44" spans="1:6" ht="15" thickBot="1" x14ac:dyDescent="0.35">
      <c r="A44" s="70" t="s">
        <v>49</v>
      </c>
      <c r="B44" s="71"/>
      <c r="C44" s="22"/>
      <c r="D44" s="44"/>
      <c r="E44" s="28"/>
      <c r="F44" s="28">
        <f>SUM(F36:F43)</f>
        <v>17.5</v>
      </c>
    </row>
    <row r="45" spans="1:6" ht="15" thickBot="1" x14ac:dyDescent="0.35">
      <c r="A45" s="9"/>
      <c r="B45" s="10"/>
      <c r="C45" s="10"/>
      <c r="D45" s="10"/>
      <c r="E45" s="10"/>
      <c r="F45" s="11"/>
    </row>
    <row r="46" spans="1:6" ht="15" thickBot="1" x14ac:dyDescent="0.35">
      <c r="A46" s="77" t="s">
        <v>50</v>
      </c>
      <c r="B46" s="78"/>
      <c r="C46" s="17" t="s">
        <v>51</v>
      </c>
      <c r="D46" s="29">
        <v>265.25</v>
      </c>
      <c r="E46" s="10"/>
      <c r="F46" s="30"/>
    </row>
    <row r="47" spans="1:6" ht="15" thickBot="1" x14ac:dyDescent="0.35">
      <c r="A47" s="9"/>
      <c r="B47" s="10"/>
      <c r="C47" s="10"/>
      <c r="D47" s="10"/>
      <c r="E47" s="10"/>
      <c r="F47" s="11"/>
    </row>
    <row r="48" spans="1:6" ht="15" thickBot="1" x14ac:dyDescent="0.35">
      <c r="A48" s="70" t="s">
        <v>52</v>
      </c>
      <c r="B48" s="71"/>
      <c r="C48" s="22"/>
      <c r="D48" s="21"/>
      <c r="E48" s="22"/>
      <c r="F48" s="28"/>
    </row>
    <row r="49" spans="1:6" x14ac:dyDescent="0.3">
      <c r="A49" s="61"/>
      <c r="B49" s="62"/>
      <c r="C49" s="62"/>
      <c r="D49" s="72"/>
      <c r="E49" s="72"/>
      <c r="F49" s="63"/>
    </row>
    <row r="50" spans="1:6" ht="15" thickBot="1" x14ac:dyDescent="0.35">
      <c r="A50" s="9"/>
      <c r="B50" s="17" t="s">
        <v>3</v>
      </c>
      <c r="C50" s="73" t="s">
        <v>53</v>
      </c>
      <c r="D50" s="73"/>
      <c r="E50" s="10"/>
      <c r="F50" s="11"/>
    </row>
    <row r="51" spans="1:6" ht="15" thickBot="1" x14ac:dyDescent="0.35">
      <c r="A51" s="9" t="s">
        <v>54</v>
      </c>
      <c r="B51" s="60">
        <v>113</v>
      </c>
      <c r="C51" s="26">
        <v>236.5</v>
      </c>
      <c r="D51" s="45"/>
      <c r="E51" s="10"/>
      <c r="F51" s="11"/>
    </row>
    <row r="52" spans="1:6" ht="15" thickBot="1" x14ac:dyDescent="0.35">
      <c r="A52" s="9" t="s">
        <v>55</v>
      </c>
      <c r="B52" s="18">
        <v>122</v>
      </c>
      <c r="C52" s="31">
        <v>221.5</v>
      </c>
      <c r="D52" s="45"/>
      <c r="E52" s="45"/>
      <c r="F52" s="11"/>
    </row>
    <row r="53" spans="1:6" ht="15" thickBot="1" x14ac:dyDescent="0.35">
      <c r="A53" s="9" t="s">
        <v>56</v>
      </c>
      <c r="B53" s="27"/>
      <c r="C53" s="32"/>
      <c r="D53" s="45"/>
      <c r="E53" s="45"/>
      <c r="F53" s="11"/>
    </row>
    <row r="54" spans="1:6" ht="15" thickBot="1" x14ac:dyDescent="0.35">
      <c r="A54" s="9" t="s">
        <v>57</v>
      </c>
      <c r="B54" s="27"/>
      <c r="C54" s="32"/>
      <c r="D54" s="10"/>
      <c r="E54" s="10"/>
      <c r="F54" s="64"/>
    </row>
    <row r="55" spans="1:6" ht="15" thickBot="1" x14ac:dyDescent="0.35">
      <c r="A55" s="9" t="s">
        <v>58</v>
      </c>
      <c r="B55" s="27"/>
      <c r="C55" s="32"/>
      <c r="D55" s="10"/>
      <c r="E55" s="10"/>
      <c r="F55" s="64"/>
    </row>
    <row r="56" spans="1:6" ht="15" thickBot="1" x14ac:dyDescent="0.35">
      <c r="A56" s="9" t="s">
        <v>59</v>
      </c>
      <c r="B56" s="27"/>
      <c r="C56" s="19"/>
      <c r="D56" s="10"/>
      <c r="E56" s="10"/>
      <c r="F56" s="33"/>
    </row>
    <row r="57" spans="1:6" ht="15" thickBot="1" x14ac:dyDescent="0.35">
      <c r="A57" s="9" t="s">
        <v>60</v>
      </c>
      <c r="B57" s="27"/>
      <c r="C57" s="19"/>
      <c r="D57" s="10"/>
      <c r="E57" s="10"/>
      <c r="F57" s="33"/>
    </row>
    <row r="58" spans="1:6" ht="15" thickBot="1" x14ac:dyDescent="0.35">
      <c r="A58" s="9" t="s">
        <v>61</v>
      </c>
      <c r="B58" s="18"/>
      <c r="C58" s="19"/>
      <c r="D58" s="10"/>
      <c r="E58" s="10"/>
      <c r="F58" s="33"/>
    </row>
    <row r="59" spans="1:6" ht="15" thickBot="1" x14ac:dyDescent="0.35">
      <c r="A59" s="34"/>
      <c r="B59" s="23"/>
      <c r="C59" s="23"/>
      <c r="D59" s="23"/>
      <c r="E59" s="23"/>
      <c r="F59" s="19"/>
    </row>
  </sheetData>
  <mergeCells count="9">
    <mergeCell ref="A48:B48"/>
    <mergeCell ref="D49:E49"/>
    <mergeCell ref="C50:D50"/>
    <mergeCell ref="A20:C20"/>
    <mergeCell ref="A32:B32"/>
    <mergeCell ref="A34:C34"/>
    <mergeCell ref="A37:B37"/>
    <mergeCell ref="A44:B44"/>
    <mergeCell ref="A46:B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Lappalainen Riitta</dc:creator>
  <cp:keywords/>
  <dc:description/>
  <cp:lastModifiedBy>Rissanen Sanna</cp:lastModifiedBy>
  <cp:revision/>
  <dcterms:created xsi:type="dcterms:W3CDTF">2023-06-10T18:40:58Z</dcterms:created>
  <dcterms:modified xsi:type="dcterms:W3CDTF">2023-09-25T04:38:05Z</dcterms:modified>
  <cp:category/>
  <cp:contentStatus/>
</cp:coreProperties>
</file>