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ispala-my.sharepoint.com/personal/risto_myllynen_piispala_fi/Documents/Työpöytä/"/>
    </mc:Choice>
  </mc:AlternateContent>
  <xr:revisionPtr revIDLastSave="537" documentId="8_{6BEEBA52-A18C-42BD-B0E8-D48AB3A5648E}" xr6:coauthVersionLast="47" xr6:coauthVersionMax="47" xr10:uidLastSave="{1E5BE009-3A34-4E53-B332-07DE2516B1F9}"/>
  <bookViews>
    <workbookView xWindow="28680" yWindow="-120" windowWidth="18240" windowHeight="28320" xr2:uid="{5BAFCC0D-CC65-4001-8AD5-28FE49C9C9A4}"/>
  </bookViews>
  <sheets>
    <sheet name="Tau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1" l="1"/>
  <c r="O26" i="1"/>
  <c r="O22" i="1"/>
  <c r="O21" i="1"/>
  <c r="O17" i="1"/>
  <c r="O16" i="1"/>
  <c r="O15" i="1"/>
  <c r="O13" i="1"/>
  <c r="O11" i="1"/>
  <c r="O9" i="1"/>
  <c r="E19" i="1"/>
  <c r="E34" i="1"/>
  <c r="E30" i="1"/>
  <c r="E31" i="1"/>
  <c r="O8" i="1"/>
  <c r="O7" i="1"/>
  <c r="K8" i="1"/>
  <c r="K7" i="1"/>
  <c r="E8" i="1"/>
  <c r="E7" i="1"/>
  <c r="E20" i="1"/>
  <c r="E18" i="1"/>
  <c r="E17" i="1"/>
  <c r="K22" i="1"/>
  <c r="K26" i="1"/>
  <c r="K25" i="1" s="1"/>
  <c r="K32" i="1"/>
  <c r="O6" i="1"/>
  <c r="K37" i="1"/>
  <c r="K35" i="1"/>
  <c r="K33" i="1"/>
  <c r="E37" i="1"/>
  <c r="E35" i="1"/>
  <c r="E33" i="1"/>
  <c r="E32" i="1"/>
  <c r="K15" i="1"/>
  <c r="E23" i="1"/>
  <c r="E22" i="1"/>
  <c r="K10" i="1"/>
  <c r="K9" i="1"/>
  <c r="K6" i="1"/>
  <c r="E10" i="1"/>
  <c r="E9" i="1"/>
  <c r="E6" i="1"/>
  <c r="O23" i="1" l="1"/>
</calcChain>
</file>

<file path=xl/sharedStrings.xml><?xml version="1.0" encoding="utf-8"?>
<sst xmlns="http://schemas.openxmlformats.org/spreadsheetml/2006/main" count="87" uniqueCount="80">
  <si>
    <t>*Nuorisotoimintamme on arvonlisäverotonta</t>
  </si>
  <si>
    <t>Kun lisäät alla oleviin kenttiin opppilaiden ja aikuisten määrät, niin saat selville luokkasi aktiviteettikohtaiset kustannukset</t>
  </si>
  <si>
    <t>Aikuisia</t>
  </si>
  <si>
    <t>yksi opettaja/luokka ilmaiseksi</t>
  </si>
  <si>
    <t>KÄDENTAIDOT</t>
  </si>
  <si>
    <t>€/oppilas</t>
  </si>
  <si>
    <t>yht.</t>
  </si>
  <si>
    <t>€</t>
  </si>
  <si>
    <t>Vuolukiviamuletin teko</t>
  </si>
  <si>
    <t>Gelli painanta / Värien maailma</t>
  </si>
  <si>
    <t>Grafiikka</t>
  </si>
  <si>
    <t>Lettutaikina (1,5dl)</t>
  </si>
  <si>
    <t>Kankaanpainanta (sis. T-paidan)</t>
  </si>
  <si>
    <t>Korukivenhionta</t>
  </si>
  <si>
    <t>Neulahuovutus</t>
  </si>
  <si>
    <t>Tuunauspaja</t>
  </si>
  <si>
    <t>Iltapalat sis. mehun</t>
  </si>
  <si>
    <t>Teatterimaskeeraus</t>
  </si>
  <si>
    <t>oppilaat</t>
  </si>
  <si>
    <t>aikuiset</t>
  </si>
  <si>
    <t>LIIKUNTA JA TERVEYS</t>
  </si>
  <si>
    <t>Curling/h</t>
  </si>
  <si>
    <t>Draamatyöpaja</t>
  </si>
  <si>
    <t>Ekoaseammunta</t>
  </si>
  <si>
    <t>1.Frisbeegolf pelikierros</t>
  </si>
  <si>
    <t>Jousiammunta</t>
  </si>
  <si>
    <t>2.Frisbeegolf treenipelit</t>
  </si>
  <si>
    <t>Keilaus</t>
  </si>
  <si>
    <t>Jääurheilu/h</t>
  </si>
  <si>
    <t>Leiriolympialaiset</t>
  </si>
  <si>
    <t>Maastohiihto</t>
  </si>
  <si>
    <t>Pulkkamäki</t>
  </si>
  <si>
    <t>Saliliikunta</t>
  </si>
  <si>
    <t>Sisäpelit</t>
  </si>
  <si>
    <t>Stunt-rata</t>
  </si>
  <si>
    <t>Suunnistus</t>
  </si>
  <si>
    <t>Temppurata sisällä</t>
  </si>
  <si>
    <t>Ulkopelit</t>
  </si>
  <si>
    <t>Rentoutus</t>
  </si>
  <si>
    <t>Pelikasvatus/Minecraft</t>
  </si>
  <si>
    <t>Kuntosalityöskentely</t>
  </si>
  <si>
    <t>Sirkus</t>
  </si>
  <si>
    <t>LUONTO JA SEIKKAILU</t>
  </si>
  <si>
    <t>Seinäkiipeily (sisällä)</t>
  </si>
  <si>
    <t>Kiipeilytorni (kiipeily)</t>
  </si>
  <si>
    <t>Kiipeilytorni (laskeutuminen)</t>
  </si>
  <si>
    <t>Lumikenkäily</t>
  </si>
  <si>
    <t>Lumiveisto</t>
  </si>
  <si>
    <t>1.Parkour parkouralueella</t>
  </si>
  <si>
    <t>2.Parkour metsässä</t>
  </si>
  <si>
    <t>Maastoseikkailu</t>
  </si>
  <si>
    <t>Valokuvasuunnistus</t>
  </si>
  <si>
    <t>Melonta</t>
  </si>
  <si>
    <t>Talvikalastus</t>
  </si>
  <si>
    <t>Viikinkiveneretki</t>
  </si>
  <si>
    <t>Seikkailusuunnistus</t>
  </si>
  <si>
    <t>Vesiseikkailu TAI Uinti: oppilas</t>
  </si>
  <si>
    <t xml:space="preserve">                           aikuinen</t>
  </si>
  <si>
    <t>Ulkopelit2 sis. Kuplajalkapallon</t>
  </si>
  <si>
    <t>Pihapelit/leikit</t>
  </si>
  <si>
    <t>Ekokoru kierrätysmateriaalista</t>
  </si>
  <si>
    <t>Makkara (1kpl)</t>
  </si>
  <si>
    <t>Kalastus (mato-ongilla)</t>
  </si>
  <si>
    <t>Valokuvaus(neulanreikäkamera)</t>
  </si>
  <si>
    <t>Eläintenhoito pieneläinkodissa</t>
  </si>
  <si>
    <t xml:space="preserve">Oppilaita yhteensä </t>
  </si>
  <si>
    <t>Pitsailtapala koko A5</t>
  </si>
  <si>
    <t>Jauheliha</t>
  </si>
  <si>
    <t>Kinkku-Ananas</t>
  </si>
  <si>
    <t>Margherita</t>
  </si>
  <si>
    <t>ja Sämpylä (1,5 kpl)</t>
  </si>
  <si>
    <t>ja Sämpylä (1,5kpl</t>
  </si>
  <si>
    <t>Sämpyläiltapala (1,5kpl)</t>
  </si>
  <si>
    <t>Valmislettu (1kpl)</t>
  </si>
  <si>
    <t>LEIRIKOULUJEN AKTIVITEETIT JA ILTAPALAT 2026 + 2027</t>
  </si>
  <si>
    <t>ILTAPALAT</t>
  </si>
  <si>
    <t>Ylimääräinen LOUNAS</t>
  </si>
  <si>
    <t>Liinavatteet oppilaille</t>
  </si>
  <si>
    <t>LISÄMAKSUSTA</t>
  </si>
  <si>
    <t>Geoetsintä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</si>
</sst>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3" xfId="0" applyBorder="1"/>
    <xf numFmtId="0" fontId="1" fillId="0" borderId="4" xfId="0" applyFont="1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2" borderId="1" xfId="0" applyFill="1" applyBorder="1"/>
    <xf numFmtId="0" fontId="0" fillId="2" borderId="0" xfId="0" applyFill="1"/>
    <xf numFmtId="0" fontId="0" fillId="2" borderId="0" xfId="0" applyFill="1" applyAlignment="1">
      <alignment horizontal="left"/>
    </xf>
    <xf numFmtId="0" fontId="2" fillId="2" borderId="0" xfId="0" applyFont="1" applyFill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7DA7C-7C7E-454D-BCA3-23E84DBE6CBD}">
  <dimension ref="B1:O40"/>
  <sheetViews>
    <sheetView tabSelected="1" workbookViewId="0">
      <selection activeCell="B2" sqref="B2"/>
    </sheetView>
  </sheetViews>
  <sheetFormatPr defaultRowHeight="14.4" x14ac:dyDescent="0.3"/>
  <cols>
    <col min="1" max="1" width="1.44140625" customWidth="1"/>
    <col min="3" max="3" width="21.77734375" customWidth="1"/>
    <col min="4" max="4" width="8.77734375" customWidth="1"/>
    <col min="5" max="5" width="7.5546875" customWidth="1"/>
    <col min="6" max="6" width="2.77734375" customWidth="1"/>
    <col min="10" max="10" width="8.77734375" customWidth="1"/>
    <col min="11" max="11" width="7.5546875" customWidth="1"/>
    <col min="12" max="12" width="2.77734375" customWidth="1"/>
    <col min="13" max="13" width="22.109375" customWidth="1"/>
    <col min="14" max="14" width="4.5546875" customWidth="1"/>
    <col min="15" max="15" width="7.5546875" customWidth="1"/>
  </cols>
  <sheetData>
    <row r="1" spans="2:15" x14ac:dyDescent="0.3">
      <c r="B1" t="s">
        <v>74</v>
      </c>
      <c r="H1" t="s">
        <v>0</v>
      </c>
    </row>
    <row r="2" spans="2:15" ht="15" thickBot="1" x14ac:dyDescent="0.35">
      <c r="C2" t="s">
        <v>1</v>
      </c>
    </row>
    <row r="3" spans="2:15" ht="15" customHeight="1" thickBot="1" x14ac:dyDescent="0.35">
      <c r="C3" s="25" t="s">
        <v>65</v>
      </c>
      <c r="D3" s="25"/>
      <c r="E3" s="5">
        <v>26</v>
      </c>
      <c r="G3" s="7" t="s">
        <v>2</v>
      </c>
      <c r="H3" s="5">
        <v>0</v>
      </c>
      <c r="I3" s="6" t="s">
        <v>3</v>
      </c>
      <c r="J3" s="7"/>
      <c r="K3" s="7"/>
    </row>
    <row r="4" spans="2:15" ht="10.8" customHeight="1" x14ac:dyDescent="0.3">
      <c r="C4" s="4"/>
      <c r="D4" s="4"/>
      <c r="M4" s="24"/>
      <c r="N4" s="24"/>
      <c r="O4" s="7"/>
    </row>
    <row r="5" spans="2:15" x14ac:dyDescent="0.3">
      <c r="B5" s="7" t="s">
        <v>4</v>
      </c>
      <c r="D5" t="s">
        <v>5</v>
      </c>
      <c r="E5" s="4" t="s">
        <v>6</v>
      </c>
      <c r="J5" t="s">
        <v>5</v>
      </c>
      <c r="K5" s="4" t="s">
        <v>6</v>
      </c>
      <c r="L5" s="4"/>
      <c r="M5" s="7" t="s">
        <v>75</v>
      </c>
      <c r="N5" s="8" t="s">
        <v>7</v>
      </c>
      <c r="O5" s="8" t="s">
        <v>6</v>
      </c>
    </row>
    <row r="6" spans="2:15" x14ac:dyDescent="0.3">
      <c r="B6" s="11" t="s">
        <v>12</v>
      </c>
      <c r="C6" s="11"/>
      <c r="D6" s="10">
        <v>6</v>
      </c>
      <c r="E6" s="10">
        <f>D6*E3</f>
        <v>156</v>
      </c>
      <c r="F6" s="11"/>
      <c r="G6" s="11" t="s">
        <v>17</v>
      </c>
      <c r="H6" s="11"/>
      <c r="I6" s="11"/>
      <c r="J6" s="10">
        <v>2</v>
      </c>
      <c r="K6" s="10">
        <f>J6*E3</f>
        <v>52</v>
      </c>
      <c r="M6" s="17" t="s">
        <v>72</v>
      </c>
      <c r="N6" s="2">
        <v>3.5</v>
      </c>
      <c r="O6" s="17">
        <f>N6*(E3+H3)</f>
        <v>91</v>
      </c>
    </row>
    <row r="7" spans="2:15" x14ac:dyDescent="0.3">
      <c r="B7" s="11" t="s">
        <v>13</v>
      </c>
      <c r="C7" s="11"/>
      <c r="D7" s="10">
        <v>5</v>
      </c>
      <c r="E7" s="10">
        <f>E3*D7</f>
        <v>130</v>
      </c>
      <c r="F7" s="11"/>
      <c r="G7" s="13" t="s">
        <v>63</v>
      </c>
      <c r="H7" s="11"/>
      <c r="I7" s="11"/>
      <c r="J7" s="10">
        <v>2</v>
      </c>
      <c r="K7" s="10">
        <f>E3*J7</f>
        <v>52</v>
      </c>
      <c r="M7" s="17" t="s">
        <v>11</v>
      </c>
      <c r="N7" s="2">
        <v>2</v>
      </c>
      <c r="O7" s="17">
        <f>N7*(E3+H3)</f>
        <v>52</v>
      </c>
    </row>
    <row r="8" spans="2:15" x14ac:dyDescent="0.3">
      <c r="B8" s="11" t="s">
        <v>8</v>
      </c>
      <c r="C8" s="11"/>
      <c r="D8" s="10">
        <v>3</v>
      </c>
      <c r="E8" s="10">
        <f>E3*D8</f>
        <v>78</v>
      </c>
      <c r="F8" s="11"/>
      <c r="G8" s="11" t="s">
        <v>10</v>
      </c>
      <c r="H8" s="11"/>
      <c r="I8" s="11"/>
      <c r="J8" s="10">
        <v>2</v>
      </c>
      <c r="K8" s="10">
        <f>J8*E3</f>
        <v>52</v>
      </c>
      <c r="M8" s="17" t="s">
        <v>61</v>
      </c>
      <c r="N8" s="2">
        <v>2</v>
      </c>
      <c r="O8" s="17">
        <f>N8*(E3+H3)</f>
        <v>52</v>
      </c>
    </row>
    <row r="9" spans="2:15" x14ac:dyDescent="0.3">
      <c r="B9" s="11" t="s">
        <v>9</v>
      </c>
      <c r="C9" s="11"/>
      <c r="D9" s="10">
        <v>2</v>
      </c>
      <c r="E9" s="10">
        <f>D9*E3</f>
        <v>52</v>
      </c>
      <c r="F9" s="11"/>
      <c r="G9" s="11" t="s">
        <v>60</v>
      </c>
      <c r="H9" s="11"/>
      <c r="I9" s="11"/>
      <c r="J9" s="10">
        <v>2</v>
      </c>
      <c r="K9" s="10">
        <f>J9*E3</f>
        <v>52</v>
      </c>
      <c r="M9" s="17" t="s">
        <v>73</v>
      </c>
      <c r="N9" s="2">
        <v>2</v>
      </c>
      <c r="O9" s="17">
        <f>N9*(E3+H3)</f>
        <v>52</v>
      </c>
    </row>
    <row r="10" spans="2:15" x14ac:dyDescent="0.3">
      <c r="B10" s="11" t="s">
        <v>14</v>
      </c>
      <c r="C10" s="11"/>
      <c r="D10" s="10">
        <v>2</v>
      </c>
      <c r="E10" s="10">
        <f>D10*E3</f>
        <v>52</v>
      </c>
      <c r="F10" s="11"/>
      <c r="G10" s="11" t="s">
        <v>15</v>
      </c>
      <c r="H10" s="11"/>
      <c r="I10" s="11"/>
      <c r="J10" s="10">
        <v>2</v>
      </c>
      <c r="K10" s="10">
        <f>J10*E3</f>
        <v>52</v>
      </c>
      <c r="M10" s="16" t="s">
        <v>11</v>
      </c>
      <c r="N10" s="22"/>
      <c r="O10" s="14"/>
    </row>
    <row r="11" spans="2:15" x14ac:dyDescent="0.3">
      <c r="M11" s="15" t="s">
        <v>70</v>
      </c>
      <c r="N11" s="23">
        <v>5</v>
      </c>
      <c r="O11" s="15">
        <f>N11*(E3+H3)</f>
        <v>130</v>
      </c>
    </row>
    <row r="12" spans="2:15" x14ac:dyDescent="0.3">
      <c r="M12" s="19" t="s">
        <v>61</v>
      </c>
      <c r="N12" s="22"/>
      <c r="O12" s="14"/>
    </row>
    <row r="13" spans="2:15" ht="12.6" customHeight="1" x14ac:dyDescent="0.3">
      <c r="M13" s="20" t="s">
        <v>71</v>
      </c>
      <c r="N13" s="23">
        <v>5</v>
      </c>
      <c r="O13" s="15">
        <f>N13*(E3+H3)</f>
        <v>130</v>
      </c>
    </row>
    <row r="14" spans="2:15" x14ac:dyDescent="0.3">
      <c r="B14" s="7" t="s">
        <v>20</v>
      </c>
      <c r="D14" s="3"/>
      <c r="M14" s="18" t="s">
        <v>66</v>
      </c>
      <c r="N14" s="2"/>
      <c r="O14" s="17"/>
    </row>
    <row r="15" spans="2:15" x14ac:dyDescent="0.3">
      <c r="B15" s="11" t="s">
        <v>21</v>
      </c>
      <c r="C15" s="11"/>
      <c r="D15" s="10">
        <v>75</v>
      </c>
      <c r="E15" s="10">
        <v>75</v>
      </c>
      <c r="G15" t="s">
        <v>22</v>
      </c>
      <c r="J15" s="2">
        <v>0</v>
      </c>
      <c r="K15" s="2">
        <f>J15*E3</f>
        <v>0</v>
      </c>
      <c r="M15" s="21" t="s">
        <v>67</v>
      </c>
      <c r="N15" s="2">
        <v>4</v>
      </c>
      <c r="O15" s="17">
        <f>N15*(E3+H3)</f>
        <v>104</v>
      </c>
    </row>
    <row r="16" spans="2:15" x14ac:dyDescent="0.3">
      <c r="B16" s="11" t="s">
        <v>28</v>
      </c>
      <c r="C16" s="11"/>
      <c r="D16" s="10">
        <v>75</v>
      </c>
      <c r="E16" s="10">
        <v>75</v>
      </c>
      <c r="G16" t="s">
        <v>38</v>
      </c>
      <c r="J16" s="2">
        <v>0</v>
      </c>
      <c r="K16" s="2">
        <v>0</v>
      </c>
      <c r="M16" s="21" t="s">
        <v>68</v>
      </c>
      <c r="N16" s="2">
        <v>4</v>
      </c>
      <c r="O16" s="17">
        <f>N16*(E3+H3)</f>
        <v>104</v>
      </c>
    </row>
    <row r="17" spans="2:15" x14ac:dyDescent="0.3">
      <c r="B17" s="11" t="s">
        <v>27</v>
      </c>
      <c r="C17" s="11"/>
      <c r="D17" s="10">
        <v>4</v>
      </c>
      <c r="E17" s="10">
        <f>E3*D17</f>
        <v>104</v>
      </c>
      <c r="G17" t="s">
        <v>40</v>
      </c>
      <c r="J17" s="2">
        <v>0</v>
      </c>
      <c r="K17" s="2">
        <v>0</v>
      </c>
      <c r="M17" s="21" t="s">
        <v>69</v>
      </c>
      <c r="N17" s="2">
        <v>4</v>
      </c>
      <c r="O17" s="17">
        <f>N17*(E3+H3)</f>
        <v>104</v>
      </c>
    </row>
    <row r="18" spans="2:15" x14ac:dyDescent="0.3">
      <c r="B18" s="11" t="s">
        <v>56</v>
      </c>
      <c r="C18" s="11"/>
      <c r="D18" s="10">
        <v>3</v>
      </c>
      <c r="E18" s="10">
        <f>E3*D18</f>
        <v>78</v>
      </c>
      <c r="G18" t="s">
        <v>41</v>
      </c>
      <c r="J18" s="2">
        <v>0</v>
      </c>
      <c r="K18" s="2">
        <v>0</v>
      </c>
      <c r="M18" s="7" t="s">
        <v>16</v>
      </c>
      <c r="O18" s="7"/>
    </row>
    <row r="19" spans="2:15" x14ac:dyDescent="0.3">
      <c r="B19" s="11"/>
      <c r="C19" s="12" t="s">
        <v>57</v>
      </c>
      <c r="D19" s="10">
        <v>5</v>
      </c>
      <c r="E19" s="10">
        <f>H3*D19</f>
        <v>0</v>
      </c>
      <c r="G19" t="s">
        <v>39</v>
      </c>
      <c r="J19" s="2">
        <v>0</v>
      </c>
      <c r="K19" s="2">
        <v>0</v>
      </c>
      <c r="M19" s="7"/>
      <c r="O19" s="7"/>
    </row>
    <row r="20" spans="2:15" x14ac:dyDescent="0.3">
      <c r="B20" s="11" t="s">
        <v>58</v>
      </c>
      <c r="C20" s="12"/>
      <c r="D20" s="10">
        <v>4</v>
      </c>
      <c r="E20" s="10">
        <f>E3*D20</f>
        <v>104</v>
      </c>
      <c r="G20" t="s">
        <v>59</v>
      </c>
      <c r="J20" s="2">
        <v>0</v>
      </c>
      <c r="K20" s="2">
        <v>0</v>
      </c>
      <c r="M20" s="7" t="s">
        <v>76</v>
      </c>
      <c r="O20" s="7"/>
    </row>
    <row r="21" spans="2:15" x14ac:dyDescent="0.3">
      <c r="B21" t="s">
        <v>37</v>
      </c>
      <c r="C21" s="9"/>
      <c r="D21" s="2">
        <v>0</v>
      </c>
      <c r="E21" s="2">
        <v>0</v>
      </c>
      <c r="G21" t="s">
        <v>34</v>
      </c>
      <c r="J21" s="2">
        <v>0</v>
      </c>
      <c r="K21" s="2">
        <v>0</v>
      </c>
      <c r="M21" s="21" t="s">
        <v>18</v>
      </c>
      <c r="N21" s="2">
        <v>7.5</v>
      </c>
      <c r="O21" s="17">
        <f>N21*E3</f>
        <v>195</v>
      </c>
    </row>
    <row r="22" spans="2:15" x14ac:dyDescent="0.3">
      <c r="B22" t="s">
        <v>23</v>
      </c>
      <c r="D22" s="2">
        <v>0</v>
      </c>
      <c r="E22" s="2">
        <f>D22*E3</f>
        <v>0</v>
      </c>
      <c r="G22" t="s">
        <v>24</v>
      </c>
      <c r="J22" s="2">
        <v>0</v>
      </c>
      <c r="K22" s="2">
        <f>J22*E3</f>
        <v>0</v>
      </c>
      <c r="M22" s="21" t="s">
        <v>19</v>
      </c>
      <c r="N22" s="2">
        <v>10</v>
      </c>
      <c r="O22" s="17">
        <f>N22*H3</f>
        <v>0</v>
      </c>
    </row>
    <row r="23" spans="2:15" x14ac:dyDescent="0.3">
      <c r="B23" t="s">
        <v>25</v>
      </c>
      <c r="D23" s="2">
        <v>0</v>
      </c>
      <c r="E23" s="2">
        <f>D23*E3</f>
        <v>0</v>
      </c>
      <c r="G23" t="s">
        <v>26</v>
      </c>
      <c r="J23" s="2">
        <v>0</v>
      </c>
      <c r="K23" s="2">
        <v>0</v>
      </c>
      <c r="M23" s="21" t="s">
        <v>6</v>
      </c>
      <c r="N23" s="2"/>
      <c r="O23" s="17">
        <f>O21+O22</f>
        <v>195</v>
      </c>
    </row>
    <row r="24" spans="2:15" x14ac:dyDescent="0.3">
      <c r="B24" t="s">
        <v>29</v>
      </c>
      <c r="D24" s="2">
        <v>0</v>
      </c>
      <c r="E24" s="2">
        <v>0</v>
      </c>
      <c r="G24" t="s">
        <v>35</v>
      </c>
      <c r="J24" s="2">
        <v>0</v>
      </c>
      <c r="K24" s="2">
        <v>0</v>
      </c>
    </row>
    <row r="25" spans="2:15" x14ac:dyDescent="0.3">
      <c r="B25" t="s">
        <v>36</v>
      </c>
      <c r="D25" s="2">
        <v>0</v>
      </c>
      <c r="E25" s="2">
        <v>0</v>
      </c>
      <c r="G25" t="s">
        <v>30</v>
      </c>
      <c r="J25" s="2">
        <v>0</v>
      </c>
      <c r="K25" s="2">
        <f>J25*K26</f>
        <v>0</v>
      </c>
      <c r="M25" s="7" t="s">
        <v>78</v>
      </c>
    </row>
    <row r="26" spans="2:15" x14ac:dyDescent="0.3">
      <c r="B26" t="s">
        <v>32</v>
      </c>
      <c r="D26" s="2">
        <v>0</v>
      </c>
      <c r="E26" s="2">
        <v>0</v>
      </c>
      <c r="G26" t="s">
        <v>31</v>
      </c>
      <c r="J26" s="2">
        <v>0</v>
      </c>
      <c r="K26" s="2">
        <f>J26*E3</f>
        <v>0</v>
      </c>
      <c r="M26" s="7" t="s">
        <v>77</v>
      </c>
      <c r="N26">
        <v>10</v>
      </c>
      <c r="O26">
        <f>E3*N26</f>
        <v>260</v>
      </c>
    </row>
    <row r="27" spans="2:15" x14ac:dyDescent="0.3">
      <c r="B27" t="s">
        <v>33</v>
      </c>
      <c r="D27" s="2">
        <v>0</v>
      </c>
      <c r="E27" s="2">
        <v>0</v>
      </c>
      <c r="J27" s="2"/>
      <c r="K27" s="2"/>
    </row>
    <row r="28" spans="2:15" ht="3.6" customHeight="1" x14ac:dyDescent="0.3"/>
    <row r="29" spans="2:15" ht="12.6" customHeight="1" x14ac:dyDescent="0.3">
      <c r="B29" s="7" t="s">
        <v>42</v>
      </c>
      <c r="D29" s="1"/>
      <c r="J29" s="1"/>
    </row>
    <row r="30" spans="2:15" x14ac:dyDescent="0.3">
      <c r="B30" s="11" t="s">
        <v>64</v>
      </c>
      <c r="C30" s="11"/>
      <c r="D30" s="10">
        <v>7</v>
      </c>
      <c r="E30" s="10">
        <f>E3*D30</f>
        <v>182</v>
      </c>
      <c r="G30" t="s">
        <v>50</v>
      </c>
      <c r="J30" s="2">
        <v>0</v>
      </c>
      <c r="K30" s="2">
        <v>0</v>
      </c>
    </row>
    <row r="31" spans="2:15" x14ac:dyDescent="0.3">
      <c r="B31" s="11" t="s">
        <v>44</v>
      </c>
      <c r="C31" s="11"/>
      <c r="D31" s="10">
        <v>5</v>
      </c>
      <c r="E31" s="10">
        <f>E3*D31</f>
        <v>130</v>
      </c>
      <c r="G31" t="s">
        <v>48</v>
      </c>
      <c r="J31" s="2">
        <v>0</v>
      </c>
      <c r="K31" s="2">
        <v>0</v>
      </c>
    </row>
    <row r="32" spans="2:15" x14ac:dyDescent="0.3">
      <c r="B32" s="11" t="s">
        <v>45</v>
      </c>
      <c r="C32" s="11"/>
      <c r="D32" s="10">
        <v>5</v>
      </c>
      <c r="E32" s="10">
        <f>D32*E3</f>
        <v>130</v>
      </c>
      <c r="G32" t="s">
        <v>49</v>
      </c>
      <c r="J32" s="2">
        <v>0</v>
      </c>
      <c r="K32" s="2">
        <f>J32*E3</f>
        <v>0</v>
      </c>
    </row>
    <row r="33" spans="2:11" x14ac:dyDescent="0.3">
      <c r="B33" s="11" t="s">
        <v>43</v>
      </c>
      <c r="C33" s="11"/>
      <c r="D33" s="10">
        <v>3</v>
      </c>
      <c r="E33" s="10">
        <f>D33*E3</f>
        <v>78</v>
      </c>
      <c r="G33" t="s">
        <v>51</v>
      </c>
      <c r="J33" s="2">
        <v>0</v>
      </c>
      <c r="K33" s="2">
        <f>J33*E3</f>
        <v>0</v>
      </c>
    </row>
    <row r="34" spans="2:11" x14ac:dyDescent="0.3">
      <c r="B34" s="11" t="s">
        <v>52</v>
      </c>
      <c r="C34" s="11"/>
      <c r="D34" s="10">
        <v>2</v>
      </c>
      <c r="E34" s="10">
        <f>E3*D34</f>
        <v>52</v>
      </c>
      <c r="G34" t="s">
        <v>62</v>
      </c>
      <c r="J34" s="2">
        <v>0</v>
      </c>
      <c r="K34" s="2">
        <v>0</v>
      </c>
    </row>
    <row r="35" spans="2:11" x14ac:dyDescent="0.3">
      <c r="B35" t="s">
        <v>54</v>
      </c>
      <c r="D35" s="2">
        <v>0</v>
      </c>
      <c r="E35" s="2">
        <f>D35*E3</f>
        <v>0</v>
      </c>
      <c r="G35" t="s">
        <v>53</v>
      </c>
      <c r="J35" s="2">
        <v>0</v>
      </c>
      <c r="K35" s="2">
        <f>J35*E3</f>
        <v>0</v>
      </c>
    </row>
    <row r="36" spans="2:11" x14ac:dyDescent="0.3">
      <c r="B36" t="s">
        <v>50</v>
      </c>
      <c r="D36" s="2">
        <v>0</v>
      </c>
      <c r="E36" s="2">
        <v>0</v>
      </c>
      <c r="G36" t="s">
        <v>46</v>
      </c>
      <c r="J36" s="2">
        <v>0</v>
      </c>
      <c r="K36" s="2">
        <v>0</v>
      </c>
    </row>
    <row r="37" spans="2:11" x14ac:dyDescent="0.3">
      <c r="B37" t="s">
        <v>55</v>
      </c>
      <c r="D37" s="2">
        <v>0</v>
      </c>
      <c r="E37" s="2">
        <f>D37*E3</f>
        <v>0</v>
      </c>
      <c r="G37" t="s">
        <v>47</v>
      </c>
      <c r="J37" s="2">
        <v>0</v>
      </c>
      <c r="K37" s="2">
        <f>J37*E3</f>
        <v>0</v>
      </c>
    </row>
    <row r="38" spans="2:11" x14ac:dyDescent="0.3">
      <c r="B38" t="s">
        <v>79</v>
      </c>
      <c r="D38" s="2">
        <v>0</v>
      </c>
      <c r="E38" s="2">
        <f>E3*D38</f>
        <v>0</v>
      </c>
    </row>
    <row r="39" spans="2:11" ht="6.6" customHeight="1" x14ac:dyDescent="0.3"/>
    <row r="40" spans="2:11" ht="7.8" customHeight="1" x14ac:dyDescent="0.3"/>
  </sheetData>
  <mergeCells count="2">
    <mergeCell ref="M4:N4"/>
    <mergeCell ref="C3:D3"/>
  </mergeCells>
  <pageMargins left="0.43307086614173229" right="0.23622047244094491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Risto Myllynen</dc:creator>
  <cp:keywords/>
  <dc:description/>
  <cp:lastModifiedBy>Risto Myllynen</cp:lastModifiedBy>
  <cp:revision/>
  <cp:lastPrinted>2026-04-08T07:31:16Z</cp:lastPrinted>
  <dcterms:created xsi:type="dcterms:W3CDTF">2023-08-29T09:46:48Z</dcterms:created>
  <dcterms:modified xsi:type="dcterms:W3CDTF">2026-09-23T12:14:05Z</dcterms:modified>
  <cp:category/>
  <cp:contentStatus/>
</cp:coreProperties>
</file>