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ahtis2\Desktop\"/>
    </mc:Choice>
  </mc:AlternateContent>
  <xr:revisionPtr revIDLastSave="0" documentId="13_ncr:1_{DD78AE68-62E7-4A99-945D-0A9B2CF18FD8}" xr6:coauthVersionLast="47" xr6:coauthVersionMax="47" xr10:uidLastSave="{00000000-0000-0000-0000-000000000000}"/>
  <bookViews>
    <workbookView xWindow="-28920" yWindow="-3600" windowWidth="29040" windowHeight="17640" xr2:uid="{00000000-000D-0000-FFFF-FFFF00000000}"/>
  </bookViews>
  <sheets>
    <sheet name="A. lv. 2023-2024" sheetId="7" r:id="rId1"/>
    <sheet name="B  lv. 2023-2024" sheetId="8" r:id="rId2"/>
    <sheet name="C. lv 2023-2024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9" i="10" l="1"/>
  <c r="I37" i="10" s="1"/>
  <c r="AD16" i="10"/>
  <c r="I36" i="10" s="1"/>
  <c r="AD29" i="8"/>
  <c r="I37" i="8" s="1"/>
  <c r="AD16" i="8"/>
  <c r="I36" i="8" s="1"/>
  <c r="AD29" i="7"/>
  <c r="I37" i="7" s="1"/>
  <c r="AD16" i="7"/>
  <c r="I36" i="7" s="1"/>
  <c r="I39" i="10" l="1"/>
  <c r="I39" i="8"/>
  <c r="I3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Salminen Arja.M</author>
    <author>Lahti Sami</author>
  </authors>
  <commentList>
    <comment ref="O8" authorId="0" shapeId="0" xr:uid="{F155B594-812C-42ED-938F-5B9F16FD3DE2}">
      <text>
        <r>
          <rPr>
            <sz val="9"/>
            <color indexed="81"/>
            <rFont val="Tahoma"/>
            <family val="2"/>
          </rPr>
          <t>Syysloma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0" authorId="1" shapeId="0" xr:uid="{914CD7A6-AD0C-47FD-B103-EB94FA2A2BFC}">
      <text>
        <r>
          <rPr>
            <sz val="9"/>
            <color indexed="81"/>
            <rFont val="Tahoma"/>
            <family val="2"/>
          </rPr>
          <t xml:space="preserve">Itsenäisyyspäivä
</t>
        </r>
      </text>
    </comment>
    <comment ref="L21" authorId="0" shapeId="0" xr:uid="{7334D653-4259-42A0-8482-DEBFA40EF846}">
      <text>
        <r>
          <rPr>
            <sz val="9"/>
            <color indexed="81"/>
            <rFont val="Tahoma"/>
            <family val="2"/>
          </rPr>
          <t xml:space="preserve">Talviloma
</t>
        </r>
      </text>
    </comment>
    <comment ref="R21" authorId="1" shapeId="0" xr:uid="{2C7AF891-213B-4417-9574-060DB4522284}">
      <text>
        <r>
          <rPr>
            <sz val="9"/>
            <color indexed="81"/>
            <rFont val="Tahoma"/>
            <family val="2"/>
          </rPr>
          <t xml:space="preserve">Pääsiäispäivä
</t>
        </r>
      </text>
    </comment>
    <comment ref="W23" authorId="1" shapeId="0" xr:uid="{4C2E7D90-A22E-4278-8DD6-E60BAAA50D40}">
      <text>
        <r>
          <rPr>
            <sz val="9"/>
            <color indexed="81"/>
            <rFont val="Tahoma"/>
            <family val="2"/>
          </rPr>
          <t xml:space="preserve">Vappu
</t>
        </r>
      </text>
    </comment>
    <comment ref="X24" authorId="1" shapeId="0" xr:uid="{2F926896-A9BD-4685-8F6E-D99DB0365B7E}">
      <text>
        <r>
          <rPr>
            <sz val="9"/>
            <color indexed="81"/>
            <rFont val="Tahoma"/>
            <family val="2"/>
          </rPr>
          <t xml:space="preserve">Helatorstai
</t>
        </r>
      </text>
    </comment>
    <comment ref="Q25" authorId="1" shapeId="0" xr:uid="{9225C96B-3748-403A-8471-AE0C00BA9CBC}">
      <text>
        <r>
          <rPr>
            <sz val="9"/>
            <color indexed="81"/>
            <rFont val="Tahoma"/>
            <family val="2"/>
          </rPr>
          <t xml:space="preserve">Pitkäperjantai
</t>
        </r>
      </text>
    </comment>
    <comment ref="AA25" authorId="0" shapeId="0" xr:uid="{688D3A0D-355E-43B8-B745-50DFBE7D2A74}">
      <text>
        <r>
          <rPr>
            <sz val="9"/>
            <color indexed="81"/>
            <rFont val="Tahoma"/>
            <family val="2"/>
          </rPr>
          <t xml:space="preserve">Esiopetus päättyy vuonna 2024.
</t>
        </r>
      </text>
    </comment>
    <comment ref="AB26" authorId="0" shapeId="0" xr:uid="{D6B2C2F5-2DB9-47B2-8AFA-103ED53183A0}">
      <text>
        <r>
          <rPr>
            <sz val="9"/>
            <color indexed="81"/>
            <rFont val="Tahoma"/>
            <family val="2"/>
          </rPr>
          <t xml:space="preserve">Lukuvuosi päättyy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Salminen Arja.M</author>
    <author>Lahti Sami</author>
  </authors>
  <commentList>
    <comment ref="O8" authorId="0" shapeId="0" xr:uid="{90845781-6C61-4EE5-93E9-07FE8B9B5BA4}">
      <text>
        <r>
          <rPr>
            <sz val="9"/>
            <color indexed="81"/>
            <rFont val="Tahoma"/>
            <family val="2"/>
          </rPr>
          <t>Syysloma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0" authorId="1" shapeId="0" xr:uid="{39140089-2F91-4096-B422-0648DAD9A882}">
      <text>
        <r>
          <rPr>
            <sz val="9"/>
            <color indexed="81"/>
            <rFont val="Tahoma"/>
            <family val="2"/>
          </rPr>
          <t xml:space="preserve">Itsenäisyyspäivä
</t>
        </r>
      </text>
    </comment>
    <comment ref="L21" authorId="0" shapeId="0" xr:uid="{736C6013-2E6D-4FBB-8C94-D7FBB77ACFB9}">
      <text>
        <r>
          <rPr>
            <sz val="9"/>
            <color indexed="81"/>
            <rFont val="Tahoma"/>
            <family val="2"/>
          </rPr>
          <t xml:space="preserve">Talviloma
</t>
        </r>
      </text>
    </comment>
    <comment ref="R21" authorId="1" shapeId="0" xr:uid="{58107204-6449-4E67-8F2D-5470815011C3}">
      <text>
        <r>
          <rPr>
            <sz val="9"/>
            <color indexed="81"/>
            <rFont val="Tahoma"/>
            <family val="2"/>
          </rPr>
          <t xml:space="preserve">Pääsiäispäivä
</t>
        </r>
      </text>
    </comment>
    <comment ref="W23" authorId="1" shapeId="0" xr:uid="{D544AA29-3B1A-4D55-AD59-E4270F87F337}">
      <text>
        <r>
          <rPr>
            <sz val="9"/>
            <color indexed="81"/>
            <rFont val="Tahoma"/>
            <family val="2"/>
          </rPr>
          <t xml:space="preserve">Vappu
</t>
        </r>
      </text>
    </comment>
    <comment ref="X24" authorId="1" shapeId="0" xr:uid="{035DB27A-A38A-4090-B3EB-81299B6807DB}">
      <text>
        <r>
          <rPr>
            <sz val="9"/>
            <color indexed="81"/>
            <rFont val="Tahoma"/>
            <family val="2"/>
          </rPr>
          <t xml:space="preserve">Helatorstai
</t>
        </r>
      </text>
    </comment>
    <comment ref="Q25" authorId="1" shapeId="0" xr:uid="{0B43CD90-327B-4789-85BF-6088DE6D0756}">
      <text>
        <r>
          <rPr>
            <sz val="9"/>
            <color indexed="81"/>
            <rFont val="Tahoma"/>
            <family val="2"/>
          </rPr>
          <t xml:space="preserve">Pitkäperjantai
</t>
        </r>
      </text>
    </comment>
    <comment ref="AA25" authorId="0" shapeId="0" xr:uid="{12DF74C1-B079-4403-B769-97675EA83826}">
      <text>
        <r>
          <rPr>
            <sz val="9"/>
            <color indexed="81"/>
            <rFont val="Tahoma"/>
            <family val="2"/>
          </rPr>
          <t xml:space="preserve">Esiopetus päättyy  vuonna 2024.
</t>
        </r>
      </text>
    </comment>
    <comment ref="AB26" authorId="0" shapeId="0" xr:uid="{A06F1CF5-0EE2-4DBF-9177-9C207E801993}">
      <text>
        <r>
          <rPr>
            <sz val="9"/>
            <color indexed="81"/>
            <rFont val="Tahoma"/>
            <family val="2"/>
          </rPr>
          <t xml:space="preserve">Lukuvuosi päättyy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Salminen Arja.M</author>
    <author>Lahti Sami</author>
  </authors>
  <commentList>
    <comment ref="O8" authorId="0" shapeId="0" xr:uid="{F4E29A5D-D8B0-414A-BCF3-E074CC04B0FB}">
      <text>
        <r>
          <rPr>
            <sz val="9"/>
            <color indexed="81"/>
            <rFont val="Tahoma"/>
            <family val="2"/>
          </rPr>
          <t>Syysloma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0" authorId="1" shapeId="0" xr:uid="{06200FD3-B4E9-4EBD-A800-11526ABADCD9}">
      <text>
        <r>
          <rPr>
            <sz val="9"/>
            <color indexed="81"/>
            <rFont val="Tahoma"/>
            <family val="2"/>
          </rPr>
          <t xml:space="preserve">Itsenäisyyspäivä
</t>
        </r>
      </text>
    </comment>
    <comment ref="C21" authorId="1" shapeId="0" xr:uid="{C93E5AC8-4B95-4391-8783-F73CF300A838}">
      <text>
        <r>
          <rPr>
            <sz val="9"/>
            <color indexed="81"/>
            <rFont val="Tahoma"/>
            <family val="2"/>
          </rPr>
          <t xml:space="preserve">Uudenvuodenpäivä
</t>
        </r>
      </text>
    </comment>
    <comment ref="L21" authorId="0" shapeId="0" xr:uid="{E5E8BAEC-6B79-4037-906C-3821CCAEC24E}">
      <text>
        <r>
          <rPr>
            <sz val="9"/>
            <color indexed="81"/>
            <rFont val="Tahoma"/>
            <family val="2"/>
          </rPr>
          <t xml:space="preserve">Talviloma
</t>
        </r>
      </text>
    </comment>
    <comment ref="R21" authorId="1" shapeId="0" xr:uid="{F48C838B-5B82-45C5-9187-45F2221F0896}">
      <text>
        <r>
          <rPr>
            <sz val="9"/>
            <color indexed="81"/>
            <rFont val="Tahoma"/>
            <family val="2"/>
          </rPr>
          <t xml:space="preserve">Pääsiäispäivä
</t>
        </r>
      </text>
    </comment>
    <comment ref="W23" authorId="1" shapeId="0" xr:uid="{C04D6D38-A930-465B-BC85-273D72E5C83E}">
      <text>
        <r>
          <rPr>
            <sz val="9"/>
            <color indexed="81"/>
            <rFont val="Tahoma"/>
            <family val="2"/>
          </rPr>
          <t xml:space="preserve">Vappu
</t>
        </r>
      </text>
    </comment>
    <comment ref="X24" authorId="1" shapeId="0" xr:uid="{0001B53F-B7F7-4D58-9E92-2E2665A8221C}">
      <text>
        <r>
          <rPr>
            <sz val="9"/>
            <color indexed="81"/>
            <rFont val="Tahoma"/>
            <family val="2"/>
          </rPr>
          <t xml:space="preserve">Helatorstai
</t>
        </r>
      </text>
    </comment>
    <comment ref="Q25" authorId="1" shapeId="0" xr:uid="{FEA6FA93-E7DC-4F3D-9E0C-BDAFA9EB84AA}">
      <text>
        <r>
          <rPr>
            <sz val="9"/>
            <color indexed="81"/>
            <rFont val="Tahoma"/>
            <family val="2"/>
          </rPr>
          <t xml:space="preserve">Pitkäperjantai
</t>
        </r>
      </text>
    </comment>
    <comment ref="AA25" authorId="0" shapeId="0" xr:uid="{F96CE956-DE48-4118-8FB3-505DD9A4AB20}">
      <text>
        <r>
          <rPr>
            <sz val="9"/>
            <color indexed="81"/>
            <rFont val="Tahoma"/>
            <family val="2"/>
          </rPr>
          <t xml:space="preserve">Esiopetus päättyy vuonna 2024.
</t>
        </r>
      </text>
    </comment>
    <comment ref="AB26" authorId="0" shapeId="0" xr:uid="{F0FDDC48-E09F-433C-A8C4-BDA7FD81002C}">
      <text>
        <r>
          <rPr>
            <sz val="9"/>
            <color indexed="81"/>
            <rFont val="Tahoma"/>
            <family val="2"/>
          </rPr>
          <t xml:space="preserve">Lukuvuosi päättyy
</t>
        </r>
      </text>
    </comment>
  </commentList>
</comments>
</file>

<file path=xl/sharedStrings.xml><?xml version="1.0" encoding="utf-8"?>
<sst xmlns="http://schemas.openxmlformats.org/spreadsheetml/2006/main" count="184" uniqueCount="51">
  <si>
    <t>ELOKUU</t>
  </si>
  <si>
    <t>SYYSKUU</t>
  </si>
  <si>
    <t>LOKAKUU</t>
  </si>
  <si>
    <t>MARRASKUU</t>
  </si>
  <si>
    <t>JOULUKUU</t>
  </si>
  <si>
    <t>vko</t>
  </si>
  <si>
    <t>ma</t>
  </si>
  <si>
    <t xml:space="preserve">ti </t>
  </si>
  <si>
    <t>ke</t>
  </si>
  <si>
    <t xml:space="preserve">to </t>
  </si>
  <si>
    <t xml:space="preserve">pe </t>
  </si>
  <si>
    <t>la</t>
  </si>
  <si>
    <t>su</t>
  </si>
  <si>
    <t>Työpäiviä</t>
  </si>
  <si>
    <t>TAMMIKUU</t>
  </si>
  <si>
    <t>HELMIKUU</t>
  </si>
  <si>
    <t>MAALISKUU</t>
  </si>
  <si>
    <t>HUHTIKUU</t>
  </si>
  <si>
    <t xml:space="preserve"> TOUKOKUU</t>
  </si>
  <si>
    <t>KESÄKUU</t>
  </si>
  <si>
    <t>Lukuvuodessa tulee olla 190 työpäivää. Niitä vähentävät muuksi arkipäiväksi kuin lauantaiksi osuvat itsenäisyyspäivä (6.12.), loppiainen (6.1.) ja vappu (1.5.).</t>
  </si>
  <si>
    <t>KOULUPÄIVÄT</t>
  </si>
  <si>
    <t>lukukauden alkamis-/päättymispäivä</t>
  </si>
  <si>
    <t xml:space="preserve">SYYSLUKUKAUSI </t>
  </si>
  <si>
    <t>lomapäivä</t>
  </si>
  <si>
    <t>KEVÄTLUKUKAUSI     7.1.-5.6.2021</t>
  </si>
  <si>
    <t>pyhä/arkipyhä</t>
  </si>
  <si>
    <t xml:space="preserve">Esiopetus   </t>
  </si>
  <si>
    <t>esiopetus päättyy</t>
  </si>
  <si>
    <t>YHTEENSÄ</t>
  </si>
  <si>
    <t xml:space="preserve">Syysloma  </t>
  </si>
  <si>
    <t xml:space="preserve">Joululoma  </t>
  </si>
  <si>
    <t xml:space="preserve">Talviloma </t>
  </si>
  <si>
    <t xml:space="preserve"> </t>
  </si>
  <si>
    <t>PV</t>
  </si>
  <si>
    <t>Jyväskylän kaupungin sivistyspalvelut, perusopetus</t>
  </si>
  <si>
    <t>ESI- JA  PERUSOPETUKSEN TYÖ- JA  LOMA-AJAT LUKUVUONNA 2023 - 2024</t>
  </si>
  <si>
    <t>LIITE Sivistyksen toimialajohtajan päätökseen § xxxxx</t>
  </si>
  <si>
    <r>
      <t>Koulu päättyy viikon 22 viimeisenä arkipäivänä. Lukuvuonna 2023 - 2024 on</t>
    </r>
    <r>
      <rPr>
        <sz val="10"/>
        <color theme="1"/>
        <rFont val="Arial"/>
        <family val="2"/>
      </rPr>
      <t xml:space="preserve"> 188</t>
    </r>
    <r>
      <rPr>
        <sz val="10"/>
        <rFont val="Arial"/>
        <family val="2"/>
      </rPr>
      <t xml:space="preserve"> työpäivää. Lisäksi koulu voi korvata yhden arkityöpäivän lauantai-koulupäivällä.</t>
    </r>
  </si>
  <si>
    <t>9.8. - 21.12.2023</t>
  </si>
  <si>
    <t>8.1. - 1.6.2024</t>
  </si>
  <si>
    <t>16. - 22.10.2023</t>
  </si>
  <si>
    <t>22.12.2023 - 7.1.2024</t>
  </si>
  <si>
    <t>26.2. - 3.3.2024</t>
  </si>
  <si>
    <t>9.8. - 22.12.2023</t>
  </si>
  <si>
    <t>23.12.2023 - 7.1.2024</t>
  </si>
  <si>
    <t>3.1. - 1.6.2024</t>
  </si>
  <si>
    <t>15.8. - 22.12.2023</t>
  </si>
  <si>
    <t>23.12.2023 - 2.1.2024</t>
  </si>
  <si>
    <t>9.8 .2023-31.5.2024</t>
  </si>
  <si>
    <t>15.8 .2023-31.5.2024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</si>
</sst>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indexed="10"/>
      <name val="Arial"/>
    </font>
    <font>
      <sz val="10"/>
      <color indexed="15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12"/>
      <color rgb="FFFF0000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Fill="1"/>
    <xf numFmtId="0" fontId="7" fillId="0" borderId="0" xfId="0" applyFont="1"/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0" xfId="0" applyFont="1" applyBorder="1"/>
    <xf numFmtId="0" fontId="11" fillId="0" borderId="0" xfId="0" applyFont="1"/>
    <xf numFmtId="0" fontId="11" fillId="0" borderId="0" xfId="0" applyFont="1" applyBorder="1"/>
    <xf numFmtId="0" fontId="8" fillId="0" borderId="0" xfId="0" applyFont="1"/>
    <xf numFmtId="0" fontId="0" fillId="0" borderId="0" xfId="0" applyFill="1"/>
    <xf numFmtId="0" fontId="13" fillId="0" borderId="0" xfId="0" applyFont="1"/>
    <xf numFmtId="0" fontId="0" fillId="7" borderId="0" xfId="0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15" fillId="5" borderId="0" xfId="0" applyFont="1" applyFill="1" applyBorder="1" applyAlignment="1">
      <alignment horizontal="center"/>
    </xf>
    <xf numFmtId="0" fontId="23" fillId="0" borderId="0" xfId="0" applyFont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4" xfId="0" applyBorder="1"/>
    <xf numFmtId="0" fontId="0" fillId="0" borderId="1" xfId="0" applyBorder="1"/>
    <xf numFmtId="0" fontId="24" fillId="0" borderId="0" xfId="0" applyFont="1"/>
    <xf numFmtId="0" fontId="20" fillId="6" borderId="3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0" fontId="25" fillId="0" borderId="0" xfId="0" applyFont="1"/>
    <xf numFmtId="0" fontId="9" fillId="4" borderId="0" xfId="0" applyFont="1" applyFill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8" fillId="0" borderId="5" xfId="0" applyFont="1" applyBorder="1"/>
    <xf numFmtId="0" fontId="8" fillId="0" borderId="4" xfId="0" applyFont="1" applyBorder="1"/>
    <xf numFmtId="0" fontId="8" fillId="0" borderId="1" xfId="0" applyFont="1" applyBorder="1"/>
    <xf numFmtId="0" fontId="21" fillId="0" borderId="4" xfId="0" applyFont="1" applyBorder="1"/>
    <xf numFmtId="0" fontId="21" fillId="0" borderId="7" xfId="0" applyFont="1" applyBorder="1"/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5" borderId="0" xfId="0" applyFill="1" applyBorder="1"/>
    <xf numFmtId="0" fontId="18" fillId="0" borderId="4" xfId="0" applyFont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17" fillId="0" borderId="7" xfId="0" applyFont="1" applyBorder="1"/>
    <xf numFmtId="0" fontId="0" fillId="0" borderId="6" xfId="0" applyFont="1" applyFill="1" applyBorder="1"/>
    <xf numFmtId="0" fontId="0" fillId="0" borderId="6" xfId="0" applyFont="1" applyFill="1" applyBorder="1" applyAlignment="1">
      <alignment horizontal="right"/>
    </xf>
    <xf numFmtId="0" fontId="0" fillId="7" borderId="6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0" fontId="18" fillId="0" borderId="15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0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/>
    <xf numFmtId="0" fontId="26" fillId="0" borderId="3" xfId="0" applyFont="1" applyBorder="1"/>
    <xf numFmtId="0" fontId="18" fillId="0" borderId="7" xfId="0" applyFont="1" applyFill="1" applyBorder="1" applyAlignment="1">
      <alignment horizontal="center"/>
    </xf>
    <xf numFmtId="0" fontId="1" fillId="0" borderId="13" xfId="0" applyFont="1" applyBorder="1"/>
    <xf numFmtId="0" fontId="13" fillId="4" borderId="6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1" fillId="3" borderId="13" xfId="0" applyFont="1" applyFill="1" applyBorder="1"/>
    <xf numFmtId="0" fontId="1" fillId="3" borderId="11" xfId="0" applyFont="1" applyFill="1" applyBorder="1"/>
    <xf numFmtId="0" fontId="13" fillId="3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0" fillId="5" borderId="1" xfId="0" applyFill="1" applyBorder="1"/>
    <xf numFmtId="0" fontId="19" fillId="5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left"/>
    </xf>
    <xf numFmtId="0" fontId="0" fillId="0" borderId="14" xfId="0" applyBorder="1"/>
    <xf numFmtId="0" fontId="17" fillId="0" borderId="10" xfId="0" applyFont="1" applyBorder="1"/>
    <xf numFmtId="0" fontId="13" fillId="3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0" fillId="5" borderId="7" xfId="0" applyFont="1" applyFill="1" applyBorder="1"/>
    <xf numFmtId="0" fontId="13" fillId="5" borderId="4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Border="1"/>
    <xf numFmtId="0" fontId="0" fillId="5" borderId="6" xfId="0" applyFill="1" applyBorder="1"/>
    <xf numFmtId="0" fontId="14" fillId="5" borderId="7" xfId="0" applyFont="1" applyFill="1" applyBorder="1"/>
    <xf numFmtId="0" fontId="19" fillId="8" borderId="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20" fillId="8" borderId="5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0" fontId="19" fillId="8" borderId="4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4" fillId="0" borderId="1" xfId="0" applyFont="1" applyBorder="1"/>
    <xf numFmtId="0" fontId="14" fillId="0" borderId="0" xfId="0" applyFont="1"/>
    <xf numFmtId="0" fontId="12" fillId="4" borderId="6" xfId="0" applyFont="1" applyFill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0" fillId="8" borderId="6" xfId="0" applyFont="1" applyFill="1" applyBorder="1"/>
    <xf numFmtId="0" fontId="8" fillId="0" borderId="3" xfId="0" applyFont="1" applyBorder="1" applyAlignment="1">
      <alignment horizontal="left"/>
    </xf>
    <xf numFmtId="0" fontId="8" fillId="0" borderId="1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1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15" fillId="0" borderId="0" xfId="0" applyFont="1"/>
    <xf numFmtId="0" fontId="15" fillId="0" borderId="4" xfId="0" applyFont="1" applyBorder="1"/>
    <xf numFmtId="0" fontId="15" fillId="0" borderId="1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AB17F-4A1B-42E3-B43A-CF072CD1D5BA}">
  <sheetPr>
    <pageSetUpPr fitToPage="1"/>
  </sheetPr>
  <dimension ref="A1:AG39"/>
  <sheetViews>
    <sheetView tabSelected="1" workbookViewId="0">
      <selection activeCell="AG16" sqref="AG16"/>
    </sheetView>
  </sheetViews>
  <sheetFormatPr defaultRowHeight="14.5" x14ac:dyDescent="0.35"/>
  <cols>
    <col min="1" max="1" width="5.453125" customWidth="1"/>
    <col min="2" max="14" width="4.36328125" customWidth="1"/>
    <col min="15" max="15" width="3.54296875" customWidth="1"/>
    <col min="16" max="28" width="4.36328125" customWidth="1"/>
    <col min="29" max="29" width="5.54296875" customWidth="1"/>
    <col min="30" max="30" width="6.453125" customWidth="1"/>
  </cols>
  <sheetData>
    <row r="1" spans="1:30" ht="15.5" x14ac:dyDescent="0.35">
      <c r="A1" s="1" t="s">
        <v>35</v>
      </c>
      <c r="B1" s="2"/>
      <c r="C1" s="3"/>
      <c r="D1" s="3"/>
      <c r="E1" s="3"/>
      <c r="F1" s="3"/>
      <c r="G1" s="3"/>
      <c r="H1" s="3"/>
      <c r="I1" s="2"/>
      <c r="J1" s="2"/>
      <c r="K1" s="2"/>
      <c r="L1" s="2"/>
      <c r="M1" s="44"/>
      <c r="O1" s="23"/>
      <c r="S1" t="s">
        <v>37</v>
      </c>
      <c r="V1" s="4"/>
      <c r="W1" s="4"/>
      <c r="X1" s="4"/>
      <c r="Y1" s="5"/>
      <c r="Z1" s="5"/>
      <c r="AA1" s="5"/>
      <c r="AB1" s="5"/>
      <c r="AC1" s="4"/>
    </row>
    <row r="4" spans="1:30" ht="18.5" x14ac:dyDescent="0.45">
      <c r="A4" s="3" t="s">
        <v>36</v>
      </c>
      <c r="B4" s="3"/>
      <c r="C4" s="3"/>
      <c r="D4" s="3"/>
      <c r="O4" s="6"/>
      <c r="V4" s="58"/>
      <c r="Z4" s="50"/>
    </row>
    <row r="5" spans="1:30" x14ac:dyDescent="0.35">
      <c r="H5" s="7"/>
    </row>
    <row r="6" spans="1:30" x14ac:dyDescent="0.35">
      <c r="A6" s="97">
        <v>2023</v>
      </c>
      <c r="B6" s="153" t="s">
        <v>0</v>
      </c>
      <c r="C6" s="153"/>
      <c r="D6" s="153"/>
      <c r="E6" s="153"/>
      <c r="F6" s="153"/>
      <c r="G6" s="152" t="s">
        <v>1</v>
      </c>
      <c r="H6" s="153"/>
      <c r="I6" s="153"/>
      <c r="J6" s="153"/>
      <c r="K6" s="154"/>
      <c r="L6" s="153" t="s">
        <v>2</v>
      </c>
      <c r="M6" s="153"/>
      <c r="N6" s="153"/>
      <c r="O6" s="153"/>
      <c r="P6" s="153"/>
      <c r="Q6" s="98"/>
      <c r="R6" s="152" t="s">
        <v>3</v>
      </c>
      <c r="S6" s="153"/>
      <c r="T6" s="153"/>
      <c r="U6" s="153"/>
      <c r="V6" s="154"/>
      <c r="W6" s="152" t="s">
        <v>4</v>
      </c>
      <c r="X6" s="153"/>
      <c r="Y6" s="153"/>
      <c r="Z6" s="153"/>
      <c r="AA6" s="154"/>
    </row>
    <row r="7" spans="1:30" x14ac:dyDescent="0.35">
      <c r="A7" s="99" t="s">
        <v>5</v>
      </c>
      <c r="B7" s="28">
        <v>31</v>
      </c>
      <c r="C7" s="28">
        <v>32</v>
      </c>
      <c r="D7" s="28">
        <v>33</v>
      </c>
      <c r="E7" s="28">
        <v>34</v>
      </c>
      <c r="F7" s="35">
        <v>35</v>
      </c>
      <c r="G7" s="71">
        <v>35</v>
      </c>
      <c r="H7" s="28">
        <v>36</v>
      </c>
      <c r="I7" s="28">
        <v>37</v>
      </c>
      <c r="J7" s="28">
        <v>38</v>
      </c>
      <c r="K7" s="76">
        <v>39</v>
      </c>
      <c r="L7" s="28">
        <v>39</v>
      </c>
      <c r="M7" s="28">
        <v>40</v>
      </c>
      <c r="N7" s="28">
        <v>41</v>
      </c>
      <c r="O7" s="28">
        <v>42</v>
      </c>
      <c r="P7" s="28">
        <v>43</v>
      </c>
      <c r="Q7" s="35">
        <v>44</v>
      </c>
      <c r="R7" s="71">
        <v>44</v>
      </c>
      <c r="S7" s="28">
        <v>45</v>
      </c>
      <c r="T7" s="28">
        <v>46</v>
      </c>
      <c r="U7" s="28">
        <v>47</v>
      </c>
      <c r="V7" s="76">
        <v>48</v>
      </c>
      <c r="W7" s="28">
        <v>48</v>
      </c>
      <c r="X7" s="28">
        <v>49</v>
      </c>
      <c r="Y7" s="28">
        <v>50</v>
      </c>
      <c r="Z7" s="35">
        <v>51</v>
      </c>
      <c r="AA7" s="100">
        <v>52</v>
      </c>
    </row>
    <row r="8" spans="1:30" x14ac:dyDescent="0.35">
      <c r="A8" s="101" t="s">
        <v>6</v>
      </c>
      <c r="B8" s="30"/>
      <c r="C8" s="29">
        <v>7</v>
      </c>
      <c r="D8" s="30">
        <v>14</v>
      </c>
      <c r="E8" s="30">
        <v>21</v>
      </c>
      <c r="F8" s="25">
        <v>28</v>
      </c>
      <c r="G8" s="77"/>
      <c r="H8" s="30">
        <v>4</v>
      </c>
      <c r="I8" s="30">
        <v>11</v>
      </c>
      <c r="J8" s="30">
        <v>18</v>
      </c>
      <c r="K8" s="73">
        <v>25</v>
      </c>
      <c r="L8" s="30"/>
      <c r="M8" s="30">
        <v>2</v>
      </c>
      <c r="N8" s="29">
        <v>9</v>
      </c>
      <c r="O8" s="36">
        <v>16</v>
      </c>
      <c r="P8" s="29">
        <v>23</v>
      </c>
      <c r="Q8" s="8">
        <v>30</v>
      </c>
      <c r="R8" s="72"/>
      <c r="S8" s="29">
        <v>6</v>
      </c>
      <c r="T8" s="30">
        <v>13</v>
      </c>
      <c r="U8" s="30">
        <v>20</v>
      </c>
      <c r="V8" s="73">
        <v>27</v>
      </c>
      <c r="W8" s="25"/>
      <c r="X8" s="53">
        <v>4</v>
      </c>
      <c r="Y8" s="30">
        <v>11</v>
      </c>
      <c r="Z8" s="25">
        <v>18</v>
      </c>
      <c r="AA8" s="102">
        <v>25</v>
      </c>
    </row>
    <row r="9" spans="1:30" x14ac:dyDescent="0.35">
      <c r="A9" s="101" t="s">
        <v>7</v>
      </c>
      <c r="B9" s="30">
        <v>1</v>
      </c>
      <c r="C9" s="29">
        <v>8</v>
      </c>
      <c r="D9" s="30">
        <v>15</v>
      </c>
      <c r="E9" s="30">
        <v>22</v>
      </c>
      <c r="F9" s="30">
        <v>29</v>
      </c>
      <c r="G9" s="77"/>
      <c r="H9" s="30">
        <v>5</v>
      </c>
      <c r="I9" s="30">
        <v>12</v>
      </c>
      <c r="J9" s="30">
        <v>19</v>
      </c>
      <c r="K9" s="73">
        <v>26</v>
      </c>
      <c r="L9" s="30"/>
      <c r="M9" s="30">
        <v>3</v>
      </c>
      <c r="N9" s="29">
        <v>10</v>
      </c>
      <c r="O9" s="36">
        <v>17</v>
      </c>
      <c r="P9" s="29">
        <v>24</v>
      </c>
      <c r="Q9" s="8">
        <v>31</v>
      </c>
      <c r="R9" s="72"/>
      <c r="S9" s="29">
        <v>7</v>
      </c>
      <c r="T9" s="30">
        <v>14</v>
      </c>
      <c r="U9" s="30">
        <v>21</v>
      </c>
      <c r="V9" s="73">
        <v>28</v>
      </c>
      <c r="W9" s="25"/>
      <c r="X9" s="52">
        <v>5</v>
      </c>
      <c r="Y9" s="30">
        <v>12</v>
      </c>
      <c r="Z9" s="29">
        <v>19</v>
      </c>
      <c r="AA9" s="102">
        <v>26</v>
      </c>
    </row>
    <row r="10" spans="1:30" x14ac:dyDescent="0.35">
      <c r="A10" s="101" t="s">
        <v>8</v>
      </c>
      <c r="B10" s="30">
        <v>2</v>
      </c>
      <c r="C10" s="51">
        <v>9</v>
      </c>
      <c r="D10" s="30">
        <v>16</v>
      </c>
      <c r="E10" s="30">
        <v>23</v>
      </c>
      <c r="F10" s="30">
        <v>30</v>
      </c>
      <c r="G10" s="77"/>
      <c r="H10" s="30">
        <v>6</v>
      </c>
      <c r="I10" s="30">
        <v>13</v>
      </c>
      <c r="J10" s="30">
        <v>20</v>
      </c>
      <c r="K10" s="73">
        <v>27</v>
      </c>
      <c r="L10" s="30"/>
      <c r="M10" s="30">
        <v>4</v>
      </c>
      <c r="N10" s="29">
        <v>11</v>
      </c>
      <c r="O10" s="36">
        <v>18</v>
      </c>
      <c r="P10" s="29">
        <v>25</v>
      </c>
      <c r="Q10" s="13"/>
      <c r="R10" s="72">
        <v>1</v>
      </c>
      <c r="S10" s="30">
        <v>8</v>
      </c>
      <c r="T10" s="30">
        <v>15</v>
      </c>
      <c r="U10" s="30">
        <v>22</v>
      </c>
      <c r="V10" s="73">
        <v>29</v>
      </c>
      <c r="W10" s="25"/>
      <c r="X10" s="27">
        <v>6</v>
      </c>
      <c r="Y10" s="25">
        <v>13</v>
      </c>
      <c r="Z10" s="29">
        <v>20</v>
      </c>
      <c r="AA10" s="103">
        <v>27</v>
      </c>
    </row>
    <row r="11" spans="1:30" x14ac:dyDescent="0.35">
      <c r="A11" s="101" t="s">
        <v>9</v>
      </c>
      <c r="B11" s="25">
        <v>3</v>
      </c>
      <c r="C11" s="52">
        <v>10</v>
      </c>
      <c r="D11" s="30">
        <v>17</v>
      </c>
      <c r="E11" s="30">
        <v>24</v>
      </c>
      <c r="F11" s="30">
        <v>31</v>
      </c>
      <c r="G11" s="77"/>
      <c r="H11" s="30">
        <v>7</v>
      </c>
      <c r="I11" s="30">
        <v>14</v>
      </c>
      <c r="J11" s="30">
        <v>21</v>
      </c>
      <c r="K11" s="73">
        <v>28</v>
      </c>
      <c r="L11" s="30"/>
      <c r="M11" s="30">
        <v>5</v>
      </c>
      <c r="N11" s="29">
        <v>12</v>
      </c>
      <c r="O11" s="36">
        <v>19</v>
      </c>
      <c r="P11" s="29">
        <v>26</v>
      </c>
      <c r="Q11" s="13"/>
      <c r="R11" s="72">
        <v>2</v>
      </c>
      <c r="S11" s="30">
        <v>9</v>
      </c>
      <c r="T11" s="30">
        <v>16</v>
      </c>
      <c r="U11" s="30">
        <v>23</v>
      </c>
      <c r="V11" s="73">
        <v>30</v>
      </c>
      <c r="W11" s="29"/>
      <c r="X11" s="30">
        <v>7</v>
      </c>
      <c r="Y11" s="25">
        <v>14</v>
      </c>
      <c r="Z11" s="51">
        <v>21</v>
      </c>
      <c r="AA11" s="103">
        <v>28</v>
      </c>
    </row>
    <row r="12" spans="1:30" x14ac:dyDescent="0.35">
      <c r="A12" s="101" t="s">
        <v>10</v>
      </c>
      <c r="B12" s="29">
        <v>4</v>
      </c>
      <c r="C12" s="30">
        <v>11</v>
      </c>
      <c r="D12" s="30">
        <v>18</v>
      </c>
      <c r="E12" s="30">
        <v>25</v>
      </c>
      <c r="F12" s="30"/>
      <c r="G12" s="77">
        <v>1</v>
      </c>
      <c r="H12" s="30">
        <v>8</v>
      </c>
      <c r="I12" s="30">
        <v>15</v>
      </c>
      <c r="J12" s="30">
        <v>22</v>
      </c>
      <c r="K12" s="73">
        <v>29</v>
      </c>
      <c r="L12" s="30"/>
      <c r="M12" s="30">
        <v>6</v>
      </c>
      <c r="N12" s="29">
        <v>13</v>
      </c>
      <c r="O12" s="36">
        <v>20</v>
      </c>
      <c r="P12" s="29">
        <v>27</v>
      </c>
      <c r="Q12" s="13"/>
      <c r="R12" s="72">
        <v>3</v>
      </c>
      <c r="S12" s="30">
        <v>10</v>
      </c>
      <c r="T12" s="30">
        <v>17</v>
      </c>
      <c r="U12" s="30">
        <v>24</v>
      </c>
      <c r="V12" s="73"/>
      <c r="W12" s="25">
        <v>1</v>
      </c>
      <c r="X12" s="29">
        <v>8</v>
      </c>
      <c r="Y12" s="29">
        <v>15</v>
      </c>
      <c r="Z12" s="26">
        <v>22</v>
      </c>
      <c r="AA12" s="103">
        <v>29</v>
      </c>
    </row>
    <row r="13" spans="1:30" x14ac:dyDescent="0.35">
      <c r="A13" s="104" t="s">
        <v>11</v>
      </c>
      <c r="B13" s="32">
        <v>5</v>
      </c>
      <c r="C13" s="32">
        <v>12</v>
      </c>
      <c r="D13" s="33">
        <v>19</v>
      </c>
      <c r="E13" s="32">
        <v>26</v>
      </c>
      <c r="F13" s="33"/>
      <c r="G13" s="78">
        <v>2</v>
      </c>
      <c r="H13" s="32">
        <v>9</v>
      </c>
      <c r="I13" s="32">
        <v>16</v>
      </c>
      <c r="J13" s="32">
        <v>23</v>
      </c>
      <c r="K13" s="75">
        <v>30</v>
      </c>
      <c r="L13" s="32"/>
      <c r="M13" s="32">
        <v>7</v>
      </c>
      <c r="N13" s="32">
        <v>14</v>
      </c>
      <c r="O13" s="32">
        <v>21</v>
      </c>
      <c r="P13" s="32">
        <v>28</v>
      </c>
      <c r="Q13" s="70"/>
      <c r="R13" s="74">
        <v>4</v>
      </c>
      <c r="S13" s="34">
        <v>11</v>
      </c>
      <c r="T13" s="32">
        <v>18</v>
      </c>
      <c r="U13" s="32">
        <v>25</v>
      </c>
      <c r="V13" s="75"/>
      <c r="W13" s="32">
        <v>2</v>
      </c>
      <c r="X13" s="32">
        <v>9</v>
      </c>
      <c r="Y13" s="43">
        <v>16</v>
      </c>
      <c r="Z13" s="26">
        <v>23</v>
      </c>
      <c r="AA13" s="103">
        <v>30</v>
      </c>
    </row>
    <row r="14" spans="1:30" x14ac:dyDescent="0.35">
      <c r="A14" s="105" t="s">
        <v>12</v>
      </c>
      <c r="B14" s="106">
        <v>6</v>
      </c>
      <c r="C14" s="106">
        <v>13</v>
      </c>
      <c r="D14" s="107">
        <v>20</v>
      </c>
      <c r="E14" s="108">
        <v>27</v>
      </c>
      <c r="F14" s="109"/>
      <c r="G14" s="110">
        <v>3</v>
      </c>
      <c r="H14" s="111">
        <v>10</v>
      </c>
      <c r="I14" s="111">
        <v>17</v>
      </c>
      <c r="J14" s="111">
        <v>24</v>
      </c>
      <c r="K14" s="112"/>
      <c r="L14" s="111">
        <v>1</v>
      </c>
      <c r="M14" s="111">
        <v>8</v>
      </c>
      <c r="N14" s="111">
        <v>15</v>
      </c>
      <c r="O14" s="111">
        <v>22</v>
      </c>
      <c r="P14" s="111">
        <v>29</v>
      </c>
      <c r="Q14" s="113"/>
      <c r="R14" s="110">
        <v>5</v>
      </c>
      <c r="S14" s="111">
        <v>12</v>
      </c>
      <c r="T14" s="111">
        <v>19</v>
      </c>
      <c r="U14" s="111">
        <v>26</v>
      </c>
      <c r="V14" s="112"/>
      <c r="W14" s="111">
        <v>3</v>
      </c>
      <c r="X14" s="111">
        <v>10</v>
      </c>
      <c r="Y14" s="114">
        <v>17</v>
      </c>
      <c r="Z14" s="115">
        <v>24</v>
      </c>
      <c r="AA14" s="141">
        <v>31</v>
      </c>
    </row>
    <row r="15" spans="1:30" x14ac:dyDescent="0.35">
      <c r="A15" s="18"/>
      <c r="B15" s="13"/>
      <c r="C15" s="14"/>
      <c r="D15" s="14"/>
      <c r="E15" s="14"/>
      <c r="F15" s="8"/>
      <c r="G15" s="14"/>
      <c r="H15" s="14"/>
      <c r="I15" s="14"/>
      <c r="J15" s="14"/>
      <c r="K15" s="14"/>
      <c r="L15" s="8"/>
      <c r="M15" s="15"/>
      <c r="N15" s="14"/>
      <c r="O15" s="14"/>
      <c r="P15" s="14"/>
      <c r="Q15" s="14"/>
      <c r="R15" s="14"/>
      <c r="S15" s="14"/>
      <c r="T15" s="14"/>
      <c r="U15" s="14"/>
      <c r="V15" s="14"/>
      <c r="W15" s="8"/>
      <c r="X15" s="15"/>
      <c r="Y15" s="14"/>
      <c r="Z15" s="14"/>
      <c r="AA15" s="14"/>
      <c r="AB15" s="14"/>
      <c r="AC15" s="14"/>
    </row>
    <row r="16" spans="1:30" x14ac:dyDescent="0.35">
      <c r="A16" s="18"/>
      <c r="B16" s="151" t="s">
        <v>13</v>
      </c>
      <c r="C16" s="151"/>
      <c r="D16" s="151"/>
      <c r="E16" s="68">
        <v>17</v>
      </c>
      <c r="F16" s="8"/>
      <c r="G16" s="151" t="s">
        <v>13</v>
      </c>
      <c r="H16" s="151"/>
      <c r="I16" s="151"/>
      <c r="J16" s="68">
        <v>21</v>
      </c>
      <c r="K16" s="40"/>
      <c r="L16" s="163" t="s">
        <v>13</v>
      </c>
      <c r="M16" s="164"/>
      <c r="N16" s="165"/>
      <c r="O16" s="68">
        <v>17</v>
      </c>
      <c r="Q16" s="14"/>
      <c r="R16" s="151" t="s">
        <v>13</v>
      </c>
      <c r="S16" s="151"/>
      <c r="T16" s="151"/>
      <c r="U16" s="68">
        <v>22</v>
      </c>
      <c r="V16" s="14"/>
      <c r="W16" s="151" t="s">
        <v>13</v>
      </c>
      <c r="X16" s="151"/>
      <c r="Y16" s="151"/>
      <c r="Z16" s="67">
        <v>14</v>
      </c>
      <c r="AA16" s="14"/>
      <c r="AD16" s="67">
        <f>E16+J16+O16+U16+Z16</f>
        <v>91</v>
      </c>
    </row>
    <row r="17" spans="1:33" x14ac:dyDescent="0.35">
      <c r="A17" s="18"/>
      <c r="B17" s="94"/>
      <c r="C17" s="94"/>
      <c r="D17" s="94"/>
      <c r="E17" s="17"/>
      <c r="F17" s="8"/>
      <c r="G17" s="94"/>
      <c r="H17" s="94"/>
      <c r="I17" s="94"/>
      <c r="J17" s="40"/>
      <c r="K17" s="40"/>
      <c r="L17" s="8"/>
      <c r="M17" s="94"/>
      <c r="N17" s="94"/>
      <c r="O17" s="94"/>
      <c r="P17" s="40"/>
      <c r="Q17" s="14"/>
      <c r="R17" s="94"/>
      <c r="S17" s="94"/>
      <c r="T17" s="94"/>
      <c r="U17" s="40"/>
      <c r="V17" s="14"/>
      <c r="W17" s="94"/>
      <c r="X17" s="94"/>
      <c r="Y17" s="94"/>
      <c r="Z17" s="17"/>
      <c r="AA17" s="14"/>
      <c r="AD17" s="17"/>
    </row>
    <row r="18" spans="1:33" x14ac:dyDescent="0.35">
      <c r="A18" s="96"/>
    </row>
    <row r="19" spans="1:33" x14ac:dyDescent="0.35">
      <c r="A19" s="116">
        <v>2024</v>
      </c>
      <c r="B19" s="152" t="s">
        <v>14</v>
      </c>
      <c r="C19" s="153"/>
      <c r="D19" s="153"/>
      <c r="E19" s="153"/>
      <c r="F19" s="153"/>
      <c r="G19" s="154"/>
      <c r="H19" s="152" t="s">
        <v>15</v>
      </c>
      <c r="I19" s="161"/>
      <c r="J19" s="161"/>
      <c r="K19" s="161"/>
      <c r="L19" s="162"/>
      <c r="M19" s="152" t="s">
        <v>16</v>
      </c>
      <c r="N19" s="153"/>
      <c r="O19" s="153"/>
      <c r="P19" s="153"/>
      <c r="Q19" s="154"/>
      <c r="R19" s="152" t="s">
        <v>17</v>
      </c>
      <c r="S19" s="153"/>
      <c r="T19" s="153"/>
      <c r="U19" s="153"/>
      <c r="V19" s="154"/>
      <c r="W19" s="152" t="s">
        <v>18</v>
      </c>
      <c r="X19" s="153"/>
      <c r="Y19" s="153"/>
      <c r="Z19" s="153"/>
      <c r="AA19" s="154"/>
      <c r="AB19" s="117" t="s">
        <v>19</v>
      </c>
      <c r="AC19" s="118"/>
    </row>
    <row r="20" spans="1:33" x14ac:dyDescent="0.35">
      <c r="A20" s="99" t="s">
        <v>5</v>
      </c>
      <c r="B20" s="71">
        <v>52</v>
      </c>
      <c r="C20" s="28">
        <v>1</v>
      </c>
      <c r="D20" s="28">
        <v>2</v>
      </c>
      <c r="E20" s="28">
        <v>3</v>
      </c>
      <c r="F20" s="28">
        <v>4</v>
      </c>
      <c r="G20" s="76">
        <v>5</v>
      </c>
      <c r="H20" s="71">
        <v>5</v>
      </c>
      <c r="I20" s="28">
        <v>6</v>
      </c>
      <c r="J20" s="28">
        <v>7</v>
      </c>
      <c r="K20" s="28">
        <v>8</v>
      </c>
      <c r="L20" s="80">
        <v>9</v>
      </c>
      <c r="M20" s="71">
        <v>9</v>
      </c>
      <c r="N20" s="28">
        <v>10</v>
      </c>
      <c r="O20" s="28">
        <v>11</v>
      </c>
      <c r="P20" s="28">
        <v>12</v>
      </c>
      <c r="Q20" s="76">
        <v>13</v>
      </c>
      <c r="R20" s="127">
        <v>13</v>
      </c>
      <c r="S20" s="125">
        <v>14</v>
      </c>
      <c r="T20" s="125">
        <v>15</v>
      </c>
      <c r="U20" s="125">
        <v>16</v>
      </c>
      <c r="V20" s="126">
        <v>17</v>
      </c>
      <c r="W20" s="71">
        <v>18</v>
      </c>
      <c r="X20" s="28">
        <v>19</v>
      </c>
      <c r="Y20" s="28">
        <v>20</v>
      </c>
      <c r="Z20" s="28">
        <v>21</v>
      </c>
      <c r="AA20" s="87">
        <v>22</v>
      </c>
      <c r="AB20" s="93">
        <v>22</v>
      </c>
      <c r="AC20" s="119"/>
      <c r="AG20" t="s">
        <v>33</v>
      </c>
    </row>
    <row r="21" spans="1:33" x14ac:dyDescent="0.35">
      <c r="A21" s="101" t="s">
        <v>6</v>
      </c>
      <c r="B21" s="135"/>
      <c r="C21" s="145">
        <v>1</v>
      </c>
      <c r="D21" s="38">
        <v>8</v>
      </c>
      <c r="E21" s="30">
        <v>15</v>
      </c>
      <c r="F21" s="30">
        <v>22</v>
      </c>
      <c r="G21" s="73">
        <v>29</v>
      </c>
      <c r="H21" s="77"/>
      <c r="I21" s="30">
        <v>5</v>
      </c>
      <c r="J21" s="30">
        <v>12</v>
      </c>
      <c r="K21" s="29">
        <v>19</v>
      </c>
      <c r="L21" s="81">
        <v>26</v>
      </c>
      <c r="M21" s="84"/>
      <c r="N21" s="30">
        <v>4</v>
      </c>
      <c r="O21" s="30">
        <v>11</v>
      </c>
      <c r="P21" s="30">
        <v>18</v>
      </c>
      <c r="Q21" s="73">
        <v>25</v>
      </c>
      <c r="R21" s="144">
        <v>1</v>
      </c>
      <c r="S21" s="142">
        <v>8</v>
      </c>
      <c r="T21" s="128">
        <v>15</v>
      </c>
      <c r="U21" s="129">
        <v>22</v>
      </c>
      <c r="V21" s="130">
        <v>29</v>
      </c>
      <c r="W21" s="143"/>
      <c r="X21" s="30">
        <v>6</v>
      </c>
      <c r="Y21" s="30">
        <v>13</v>
      </c>
      <c r="Z21" s="30">
        <v>20</v>
      </c>
      <c r="AA21" s="88">
        <v>27</v>
      </c>
      <c r="AB21" s="77"/>
      <c r="AC21" s="91"/>
    </row>
    <row r="22" spans="1:33" x14ac:dyDescent="0.35">
      <c r="A22" s="101" t="s">
        <v>7</v>
      </c>
      <c r="B22" s="136"/>
      <c r="C22" s="37">
        <v>2</v>
      </c>
      <c r="D22" s="30">
        <v>9</v>
      </c>
      <c r="E22" s="30">
        <v>16</v>
      </c>
      <c r="F22" s="30">
        <v>23</v>
      </c>
      <c r="G22" s="73">
        <v>30</v>
      </c>
      <c r="H22" s="77"/>
      <c r="I22" s="30">
        <v>6</v>
      </c>
      <c r="J22" s="30">
        <v>13</v>
      </c>
      <c r="K22" s="29">
        <v>20</v>
      </c>
      <c r="L22" s="81">
        <v>27</v>
      </c>
      <c r="M22" s="84"/>
      <c r="N22" s="30">
        <v>5</v>
      </c>
      <c r="O22" s="30">
        <v>12</v>
      </c>
      <c r="P22" s="30">
        <v>19</v>
      </c>
      <c r="Q22" s="73">
        <v>26</v>
      </c>
      <c r="R22" s="77">
        <v>2</v>
      </c>
      <c r="S22" s="30">
        <v>9</v>
      </c>
      <c r="T22" s="30">
        <v>16</v>
      </c>
      <c r="U22" s="30">
        <v>23</v>
      </c>
      <c r="V22" s="131">
        <v>30</v>
      </c>
      <c r="W22" s="31"/>
      <c r="X22" s="30">
        <v>7</v>
      </c>
      <c r="Y22" s="30">
        <v>14</v>
      </c>
      <c r="Z22" s="30">
        <v>21</v>
      </c>
      <c r="AA22" s="89">
        <v>28</v>
      </c>
      <c r="AB22" s="84"/>
      <c r="AC22" s="91"/>
    </row>
    <row r="23" spans="1:33" x14ac:dyDescent="0.35">
      <c r="A23" s="101" t="s">
        <v>8</v>
      </c>
      <c r="B23" s="137"/>
      <c r="C23" s="36">
        <v>3</v>
      </c>
      <c r="D23" s="30">
        <v>10</v>
      </c>
      <c r="E23" s="30">
        <v>17</v>
      </c>
      <c r="F23" s="30">
        <v>24</v>
      </c>
      <c r="G23" s="73">
        <v>31</v>
      </c>
      <c r="H23" s="77"/>
      <c r="I23" s="30">
        <v>7</v>
      </c>
      <c r="J23" s="30">
        <v>14</v>
      </c>
      <c r="K23" s="25">
        <v>21</v>
      </c>
      <c r="L23" s="81">
        <v>28</v>
      </c>
      <c r="M23" s="84"/>
      <c r="N23" s="30">
        <v>6</v>
      </c>
      <c r="O23" s="30">
        <v>13</v>
      </c>
      <c r="P23" s="30">
        <v>20</v>
      </c>
      <c r="Q23" s="73">
        <v>27</v>
      </c>
      <c r="R23" s="77">
        <v>3</v>
      </c>
      <c r="S23" s="30">
        <v>10</v>
      </c>
      <c r="T23" s="30">
        <v>17</v>
      </c>
      <c r="U23" s="30">
        <v>24</v>
      </c>
      <c r="V23" s="132"/>
      <c r="W23" s="27">
        <v>1</v>
      </c>
      <c r="X23" s="31">
        <v>8</v>
      </c>
      <c r="Y23" s="30">
        <v>15</v>
      </c>
      <c r="Z23" s="30">
        <v>22</v>
      </c>
      <c r="AA23" s="150">
        <v>29</v>
      </c>
      <c r="AB23" s="84"/>
      <c r="AC23" s="91"/>
    </row>
    <row r="24" spans="1:33" x14ac:dyDescent="0.35">
      <c r="A24" s="101" t="s">
        <v>9</v>
      </c>
      <c r="B24" s="138"/>
      <c r="C24" s="36">
        <v>4</v>
      </c>
      <c r="D24" s="30">
        <v>11</v>
      </c>
      <c r="E24" s="30">
        <v>18</v>
      </c>
      <c r="F24" s="30">
        <v>25</v>
      </c>
      <c r="G24" s="73"/>
      <c r="H24" s="77">
        <v>1</v>
      </c>
      <c r="I24" s="30">
        <v>8</v>
      </c>
      <c r="J24" s="30">
        <v>15</v>
      </c>
      <c r="K24" s="25">
        <v>22</v>
      </c>
      <c r="L24" s="81">
        <v>29</v>
      </c>
      <c r="M24" s="79"/>
      <c r="N24" s="30">
        <v>7</v>
      </c>
      <c r="O24" s="30">
        <v>14</v>
      </c>
      <c r="P24" s="30">
        <v>21</v>
      </c>
      <c r="Q24" s="73">
        <v>28</v>
      </c>
      <c r="R24" s="77">
        <v>4</v>
      </c>
      <c r="S24" s="30">
        <v>11</v>
      </c>
      <c r="T24" s="25">
        <v>18</v>
      </c>
      <c r="U24" s="30">
        <v>25</v>
      </c>
      <c r="V24" s="132"/>
      <c r="W24" s="29">
        <v>2</v>
      </c>
      <c r="X24" s="27">
        <v>9</v>
      </c>
      <c r="Y24" s="29">
        <v>16</v>
      </c>
      <c r="Z24" s="25">
        <v>23</v>
      </c>
      <c r="AA24" s="91">
        <v>30</v>
      </c>
      <c r="AB24" s="77"/>
      <c r="AC24" s="91"/>
    </row>
    <row r="25" spans="1:33" x14ac:dyDescent="0.35">
      <c r="A25" s="101" t="s">
        <v>10</v>
      </c>
      <c r="B25" s="136"/>
      <c r="C25" s="36">
        <v>5</v>
      </c>
      <c r="D25" s="30">
        <v>12</v>
      </c>
      <c r="E25" s="30">
        <v>19</v>
      </c>
      <c r="F25" s="30">
        <v>26</v>
      </c>
      <c r="G25" s="73"/>
      <c r="H25" s="77">
        <v>2</v>
      </c>
      <c r="I25" s="30">
        <v>9</v>
      </c>
      <c r="J25" s="30">
        <v>16</v>
      </c>
      <c r="K25" s="30">
        <v>23</v>
      </c>
      <c r="L25" s="82"/>
      <c r="M25" s="85">
        <v>1</v>
      </c>
      <c r="N25" s="30">
        <v>8</v>
      </c>
      <c r="O25" s="30">
        <v>15</v>
      </c>
      <c r="P25" s="30">
        <v>22</v>
      </c>
      <c r="Q25" s="102">
        <v>29</v>
      </c>
      <c r="R25" s="84">
        <v>5</v>
      </c>
      <c r="S25" s="29">
        <v>12</v>
      </c>
      <c r="T25" s="31">
        <v>19</v>
      </c>
      <c r="U25" s="30">
        <v>26</v>
      </c>
      <c r="V25" s="132"/>
      <c r="W25" s="25">
        <v>3</v>
      </c>
      <c r="X25" s="29">
        <v>10</v>
      </c>
      <c r="Y25" s="30">
        <v>17</v>
      </c>
      <c r="Z25" s="25">
        <v>24</v>
      </c>
      <c r="AA25" s="90">
        <v>31</v>
      </c>
      <c r="AB25" s="77"/>
      <c r="AC25" s="88"/>
    </row>
    <row r="26" spans="1:33" x14ac:dyDescent="0.35">
      <c r="A26" s="104" t="s">
        <v>11</v>
      </c>
      <c r="B26" s="139"/>
      <c r="C26" s="27">
        <v>6</v>
      </c>
      <c r="D26" s="32">
        <v>13</v>
      </c>
      <c r="E26" s="32">
        <v>20</v>
      </c>
      <c r="F26" s="32">
        <v>27</v>
      </c>
      <c r="G26" s="75"/>
      <c r="H26" s="78">
        <v>3</v>
      </c>
      <c r="I26" s="32">
        <v>10</v>
      </c>
      <c r="J26" s="32">
        <v>17</v>
      </c>
      <c r="K26" s="32">
        <v>24</v>
      </c>
      <c r="L26" s="83"/>
      <c r="M26" s="78">
        <v>2</v>
      </c>
      <c r="N26" s="32">
        <v>9</v>
      </c>
      <c r="O26" s="32">
        <v>16</v>
      </c>
      <c r="P26" s="32">
        <v>23</v>
      </c>
      <c r="Q26" s="86">
        <v>30</v>
      </c>
      <c r="R26" s="78">
        <v>6</v>
      </c>
      <c r="S26" s="34">
        <v>13</v>
      </c>
      <c r="T26" s="33">
        <v>20</v>
      </c>
      <c r="U26" s="33">
        <v>27</v>
      </c>
      <c r="V26" s="133"/>
      <c r="W26" s="33">
        <v>4</v>
      </c>
      <c r="X26" s="33">
        <v>11</v>
      </c>
      <c r="Y26" s="32">
        <v>18</v>
      </c>
      <c r="Z26" s="32">
        <v>25</v>
      </c>
      <c r="AA26" s="92"/>
      <c r="AB26" s="38">
        <v>1</v>
      </c>
      <c r="AC26" s="92"/>
    </row>
    <row r="27" spans="1:33" x14ac:dyDescent="0.35">
      <c r="A27" s="105" t="s">
        <v>12</v>
      </c>
      <c r="B27" s="140"/>
      <c r="C27" s="114">
        <v>7</v>
      </c>
      <c r="D27" s="111">
        <v>14</v>
      </c>
      <c r="E27" s="111">
        <v>21</v>
      </c>
      <c r="F27" s="106">
        <v>28</v>
      </c>
      <c r="G27" s="120"/>
      <c r="H27" s="110">
        <v>4</v>
      </c>
      <c r="I27" s="111">
        <v>11</v>
      </c>
      <c r="J27" s="111">
        <v>18</v>
      </c>
      <c r="K27" s="106">
        <v>25</v>
      </c>
      <c r="L27" s="121"/>
      <c r="M27" s="110">
        <v>3</v>
      </c>
      <c r="N27" s="111">
        <v>10</v>
      </c>
      <c r="O27" s="111">
        <v>17</v>
      </c>
      <c r="P27" s="111">
        <v>24</v>
      </c>
      <c r="Q27" s="122">
        <v>31</v>
      </c>
      <c r="R27" s="110">
        <v>7</v>
      </c>
      <c r="S27" s="111">
        <v>14</v>
      </c>
      <c r="T27" s="114">
        <v>21</v>
      </c>
      <c r="U27" s="114">
        <v>28</v>
      </c>
      <c r="V27" s="134"/>
      <c r="W27" s="114">
        <v>5</v>
      </c>
      <c r="X27" s="114">
        <v>12</v>
      </c>
      <c r="Y27" s="111">
        <v>19</v>
      </c>
      <c r="Z27" s="111">
        <v>26</v>
      </c>
      <c r="AA27" s="123"/>
      <c r="AB27" s="124">
        <v>2</v>
      </c>
      <c r="AC27" s="123"/>
    </row>
    <row r="28" spans="1:33" x14ac:dyDescent="0.35">
      <c r="I28" s="25"/>
      <c r="M28" s="10"/>
      <c r="N28" s="25"/>
    </row>
    <row r="29" spans="1:33" x14ac:dyDescent="0.35">
      <c r="B29" s="151" t="s">
        <v>13</v>
      </c>
      <c r="C29" s="151"/>
      <c r="D29" s="151"/>
      <c r="E29" s="67">
        <v>18</v>
      </c>
      <c r="H29" s="151" t="s">
        <v>13</v>
      </c>
      <c r="I29" s="151"/>
      <c r="J29" s="151"/>
      <c r="K29" s="67">
        <v>17</v>
      </c>
      <c r="M29" s="151" t="s">
        <v>13</v>
      </c>
      <c r="N29" s="151"/>
      <c r="O29" s="151"/>
      <c r="P29" s="67">
        <v>19</v>
      </c>
      <c r="R29" s="151" t="s">
        <v>13</v>
      </c>
      <c r="S29" s="151"/>
      <c r="T29" s="151"/>
      <c r="U29" s="67">
        <v>21</v>
      </c>
      <c r="W29" s="151" t="s">
        <v>13</v>
      </c>
      <c r="X29" s="151"/>
      <c r="Y29" s="151"/>
      <c r="Z29" s="67">
        <v>21</v>
      </c>
      <c r="AC29" s="69">
        <v>1</v>
      </c>
      <c r="AD29" s="67">
        <f>E29+K29+P29+U29+Z29+AC29</f>
        <v>97</v>
      </c>
    </row>
    <row r="30" spans="1:33" x14ac:dyDescent="0.35">
      <c r="B30" s="94"/>
      <c r="C30" s="94"/>
      <c r="D30" s="94"/>
      <c r="E30" s="17"/>
      <c r="H30" s="94"/>
      <c r="I30" s="94"/>
      <c r="J30" s="94"/>
      <c r="K30" s="17"/>
      <c r="M30" s="94"/>
      <c r="N30" s="94"/>
      <c r="O30" s="94"/>
      <c r="P30" s="17"/>
      <c r="R30" s="94"/>
      <c r="S30" s="94"/>
      <c r="T30" s="94"/>
      <c r="U30" s="17"/>
      <c r="W30" s="94"/>
      <c r="X30" s="94"/>
      <c r="Y30" s="94"/>
      <c r="Z30" s="17"/>
      <c r="AC30" s="95"/>
      <c r="AD30" s="17"/>
    </row>
    <row r="31" spans="1:33" x14ac:dyDescent="0.35">
      <c r="B31" s="12"/>
      <c r="C31" s="16"/>
      <c r="D31" s="17"/>
      <c r="G31" s="12"/>
      <c r="H31" s="16"/>
      <c r="I31" s="17"/>
      <c r="M31" s="12"/>
      <c r="N31" s="16"/>
      <c r="O31" s="17"/>
      <c r="S31" s="12"/>
      <c r="T31" s="14"/>
      <c r="U31" s="17"/>
      <c r="X31" s="12"/>
      <c r="Y31" s="13"/>
      <c r="Z31" s="17"/>
      <c r="AC31" s="17"/>
    </row>
    <row r="32" spans="1:33" x14ac:dyDescent="0.35">
      <c r="A32" s="1" t="s">
        <v>20</v>
      </c>
      <c r="B32" s="18"/>
      <c r="C32" s="14"/>
      <c r="D32" s="11"/>
      <c r="E32" s="19"/>
      <c r="F32" s="19"/>
      <c r="G32" s="19"/>
      <c r="H32" s="19"/>
      <c r="I32" s="19"/>
      <c r="J32" s="18"/>
      <c r="K32" s="18"/>
      <c r="L32" s="14"/>
      <c r="M32" s="11"/>
      <c r="N32" s="19"/>
      <c r="O32" s="19"/>
      <c r="P32" s="18"/>
      <c r="Q32" s="14"/>
      <c r="R32" s="11"/>
      <c r="S32" s="19"/>
      <c r="T32" s="19"/>
      <c r="U32" s="19"/>
      <c r="V32" s="19"/>
      <c r="W32" s="18"/>
      <c r="X32" s="11"/>
      <c r="Y32" s="11"/>
      <c r="Z32" s="11"/>
      <c r="AA32" s="1"/>
      <c r="AB32" s="19"/>
      <c r="AC32" s="18"/>
      <c r="AD32" s="20"/>
    </row>
    <row r="33" spans="1:30" x14ac:dyDescent="0.35">
      <c r="A33" s="1" t="s">
        <v>38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1:30" x14ac:dyDescent="0.35">
      <c r="A34" s="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 spans="1:30" x14ac:dyDescent="0.35">
      <c r="A35" s="21"/>
      <c r="B35" s="12"/>
      <c r="C35" s="16"/>
      <c r="D35" s="17"/>
      <c r="G35" s="12"/>
      <c r="H35" t="s">
        <v>21</v>
      </c>
      <c r="I35" s="17"/>
      <c r="M35" s="12"/>
      <c r="N35" s="16"/>
      <c r="O35" s="17"/>
      <c r="S35" s="12"/>
      <c r="T35" s="57" t="s">
        <v>34</v>
      </c>
      <c r="U35" s="17"/>
      <c r="V35" s="39">
        <v>9</v>
      </c>
      <c r="W35" t="s">
        <v>22</v>
      </c>
      <c r="AD35" s="22"/>
    </row>
    <row r="36" spans="1:30" ht="15.5" x14ac:dyDescent="0.35">
      <c r="A36" s="60" t="s">
        <v>23</v>
      </c>
      <c r="B36" s="61"/>
      <c r="C36" s="61"/>
      <c r="D36" s="61"/>
      <c r="E36" s="61" t="s">
        <v>39</v>
      </c>
      <c r="F36" s="61"/>
      <c r="G36" s="61"/>
      <c r="H36" s="46"/>
      <c r="I36" s="155">
        <f>AD16</f>
        <v>91</v>
      </c>
      <c r="J36" s="156"/>
      <c r="K36" s="41"/>
      <c r="L36" s="45" t="s">
        <v>30</v>
      </c>
      <c r="M36" s="46"/>
      <c r="N36" s="46"/>
      <c r="O36" s="46" t="s">
        <v>41</v>
      </c>
      <c r="P36" s="46"/>
      <c r="Q36" s="46"/>
      <c r="R36" s="46"/>
      <c r="S36" s="46"/>
      <c r="T36" s="54">
        <v>7</v>
      </c>
      <c r="V36" s="9">
        <v>12</v>
      </c>
      <c r="W36" t="s">
        <v>24</v>
      </c>
      <c r="AD36" s="22"/>
    </row>
    <row r="37" spans="1:30" ht="15.5" x14ac:dyDescent="0.35">
      <c r="A37" s="62" t="s">
        <v>25</v>
      </c>
      <c r="B37" s="12"/>
      <c r="C37" s="12"/>
      <c r="D37" s="12"/>
      <c r="E37" s="12" t="s">
        <v>40</v>
      </c>
      <c r="F37" s="12"/>
      <c r="G37" s="12"/>
      <c r="H37" s="13"/>
      <c r="I37" s="157">
        <f>AD29</f>
        <v>97</v>
      </c>
      <c r="J37" s="158"/>
      <c r="K37" s="41"/>
      <c r="L37" s="47" t="s">
        <v>31</v>
      </c>
      <c r="M37" s="13"/>
      <c r="N37" s="13"/>
      <c r="O37" s="13" t="s">
        <v>42</v>
      </c>
      <c r="P37" s="13"/>
      <c r="Q37" s="13"/>
      <c r="R37" s="13"/>
      <c r="S37" s="13"/>
      <c r="T37" s="55">
        <v>17</v>
      </c>
      <c r="V37" s="59">
        <v>6</v>
      </c>
      <c r="W37" t="s">
        <v>26</v>
      </c>
    </row>
    <row r="38" spans="1:30" ht="15.5" x14ac:dyDescent="0.35">
      <c r="A38" s="167" t="s">
        <v>27</v>
      </c>
      <c r="B38" s="146"/>
      <c r="C38" s="146"/>
      <c r="D38" s="146"/>
      <c r="E38" s="168" t="s">
        <v>49</v>
      </c>
      <c r="F38" s="146"/>
      <c r="G38" s="146"/>
      <c r="H38" s="49"/>
      <c r="I38" s="65"/>
      <c r="J38" s="66"/>
      <c r="K38" s="42"/>
      <c r="L38" s="48" t="s">
        <v>32</v>
      </c>
      <c r="M38" s="49"/>
      <c r="N38" s="49"/>
      <c r="O38" s="49" t="s">
        <v>43</v>
      </c>
      <c r="P38" s="49"/>
      <c r="Q38" s="49"/>
      <c r="R38" s="49"/>
      <c r="S38" s="49"/>
      <c r="T38" s="56">
        <v>7</v>
      </c>
      <c r="V38" s="24">
        <v>31</v>
      </c>
      <c r="W38" s="166" t="s">
        <v>28</v>
      </c>
      <c r="X38" s="147"/>
      <c r="Y38" s="147"/>
      <c r="Z38" s="147"/>
    </row>
    <row r="39" spans="1:30" ht="15.5" x14ac:dyDescent="0.35">
      <c r="A39" s="63" t="s">
        <v>29</v>
      </c>
      <c r="B39" s="64"/>
      <c r="C39" s="64"/>
      <c r="D39" s="49"/>
      <c r="E39" s="49"/>
      <c r="F39" s="49"/>
      <c r="G39" s="49"/>
      <c r="H39" s="49"/>
      <c r="I39" s="159">
        <f>SUM(I36:J37)</f>
        <v>188</v>
      </c>
      <c r="J39" s="160"/>
      <c r="K39" s="41"/>
    </row>
  </sheetData>
  <mergeCells count="23">
    <mergeCell ref="R6:V6"/>
    <mergeCell ref="W6:AA6"/>
    <mergeCell ref="B19:G19"/>
    <mergeCell ref="L6:P6"/>
    <mergeCell ref="H19:L19"/>
    <mergeCell ref="M19:Q19"/>
    <mergeCell ref="B16:D16"/>
    <mergeCell ref="G16:I16"/>
    <mergeCell ref="R16:T16"/>
    <mergeCell ref="W16:Y16"/>
    <mergeCell ref="L16:N16"/>
    <mergeCell ref="I36:J36"/>
    <mergeCell ref="I37:J37"/>
    <mergeCell ref="I39:J39"/>
    <mergeCell ref="B6:F6"/>
    <mergeCell ref="G6:K6"/>
    <mergeCell ref="B29:D29"/>
    <mergeCell ref="H29:J29"/>
    <mergeCell ref="M29:O29"/>
    <mergeCell ref="R29:T29"/>
    <mergeCell ref="W29:Y29"/>
    <mergeCell ref="R19:V19"/>
    <mergeCell ref="W19:AA19"/>
  </mergeCells>
  <pageMargins left="0.7" right="0.7" top="0.75" bottom="0.75" header="0.3" footer="0.3"/>
  <pageSetup paperSize="9" scale="8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6417A-FA5D-4F19-B8CA-9BB0CC82612D}">
  <dimension ref="A1:AH39"/>
  <sheetViews>
    <sheetView topLeftCell="A13" workbookViewId="0">
      <selection activeCell="C27" sqref="C27"/>
    </sheetView>
  </sheetViews>
  <sheetFormatPr defaultRowHeight="14.5" x14ac:dyDescent="0.35"/>
  <cols>
    <col min="1" max="1" width="5.453125" customWidth="1"/>
    <col min="2" max="14" width="4.36328125" customWidth="1"/>
    <col min="15" max="15" width="3.54296875" customWidth="1"/>
    <col min="16" max="28" width="4.36328125" customWidth="1"/>
    <col min="29" max="29" width="5.54296875" customWidth="1"/>
    <col min="30" max="30" width="6.453125" customWidth="1"/>
  </cols>
  <sheetData>
    <row r="1" spans="1:30" ht="15.5" x14ac:dyDescent="0.35">
      <c r="A1" s="1" t="s">
        <v>35</v>
      </c>
      <c r="B1" s="2"/>
      <c r="C1" s="3"/>
      <c r="D1" s="3"/>
      <c r="E1" s="3"/>
      <c r="F1" s="3"/>
      <c r="G1" s="3"/>
      <c r="H1" s="3"/>
      <c r="I1" s="2"/>
      <c r="J1" s="2"/>
      <c r="K1" s="2"/>
      <c r="L1" s="2"/>
      <c r="M1" s="44"/>
      <c r="O1" s="23"/>
      <c r="S1" t="s">
        <v>37</v>
      </c>
      <c r="V1" s="4"/>
      <c r="W1" s="4"/>
      <c r="X1" s="4"/>
      <c r="Y1" s="5"/>
      <c r="Z1" s="5"/>
      <c r="AA1" s="5"/>
      <c r="AB1" s="5"/>
      <c r="AC1" s="4"/>
    </row>
    <row r="4" spans="1:30" ht="18.5" x14ac:dyDescent="0.45">
      <c r="A4" s="3" t="s">
        <v>36</v>
      </c>
      <c r="B4" s="3"/>
      <c r="C4" s="3"/>
      <c r="D4" s="3"/>
      <c r="O4" s="6"/>
      <c r="V4" s="58"/>
      <c r="Z4" s="50"/>
    </row>
    <row r="5" spans="1:30" x14ac:dyDescent="0.35">
      <c r="H5" s="7"/>
    </row>
    <row r="6" spans="1:30" x14ac:dyDescent="0.35">
      <c r="A6" s="97">
        <v>2023</v>
      </c>
      <c r="B6" s="153" t="s">
        <v>0</v>
      </c>
      <c r="C6" s="153"/>
      <c r="D6" s="153"/>
      <c r="E6" s="153"/>
      <c r="F6" s="153"/>
      <c r="G6" s="152" t="s">
        <v>1</v>
      </c>
      <c r="H6" s="153"/>
      <c r="I6" s="153"/>
      <c r="J6" s="153"/>
      <c r="K6" s="154"/>
      <c r="L6" s="153" t="s">
        <v>2</v>
      </c>
      <c r="M6" s="153"/>
      <c r="N6" s="153"/>
      <c r="O6" s="153"/>
      <c r="P6" s="153"/>
      <c r="Q6" s="98"/>
      <c r="R6" s="152" t="s">
        <v>3</v>
      </c>
      <c r="S6" s="153"/>
      <c r="T6" s="153"/>
      <c r="U6" s="153"/>
      <c r="V6" s="154"/>
      <c r="W6" s="152" t="s">
        <v>4</v>
      </c>
      <c r="X6" s="153"/>
      <c r="Y6" s="153"/>
      <c r="Z6" s="153"/>
      <c r="AA6" s="154"/>
    </row>
    <row r="7" spans="1:30" x14ac:dyDescent="0.35">
      <c r="A7" s="99" t="s">
        <v>5</v>
      </c>
      <c r="B7" s="28">
        <v>31</v>
      </c>
      <c r="C7" s="28">
        <v>32</v>
      </c>
      <c r="D7" s="28">
        <v>33</v>
      </c>
      <c r="E7" s="28">
        <v>34</v>
      </c>
      <c r="F7" s="35">
        <v>35</v>
      </c>
      <c r="G7" s="71">
        <v>35</v>
      </c>
      <c r="H7" s="28">
        <v>36</v>
      </c>
      <c r="I7" s="28">
        <v>37</v>
      </c>
      <c r="J7" s="28">
        <v>38</v>
      </c>
      <c r="K7" s="76">
        <v>39</v>
      </c>
      <c r="L7" s="28">
        <v>39</v>
      </c>
      <c r="M7" s="28">
        <v>40</v>
      </c>
      <c r="N7" s="28">
        <v>41</v>
      </c>
      <c r="O7" s="28">
        <v>42</v>
      </c>
      <c r="P7" s="28">
        <v>43</v>
      </c>
      <c r="Q7" s="35">
        <v>44</v>
      </c>
      <c r="R7" s="71">
        <v>44</v>
      </c>
      <c r="S7" s="28">
        <v>45</v>
      </c>
      <c r="T7" s="28">
        <v>46</v>
      </c>
      <c r="U7" s="28">
        <v>47</v>
      </c>
      <c r="V7" s="76">
        <v>48</v>
      </c>
      <c r="W7" s="28">
        <v>48</v>
      </c>
      <c r="X7" s="28">
        <v>49</v>
      </c>
      <c r="Y7" s="28">
        <v>50</v>
      </c>
      <c r="Z7" s="35">
        <v>51</v>
      </c>
      <c r="AA7" s="100">
        <v>52</v>
      </c>
    </row>
    <row r="8" spans="1:30" x14ac:dyDescent="0.35">
      <c r="A8" s="101" t="s">
        <v>6</v>
      </c>
      <c r="B8" s="30"/>
      <c r="C8" s="29">
        <v>7</v>
      </c>
      <c r="D8" s="30">
        <v>14</v>
      </c>
      <c r="E8" s="30">
        <v>21</v>
      </c>
      <c r="F8" s="25">
        <v>28</v>
      </c>
      <c r="G8" s="77"/>
      <c r="H8" s="30">
        <v>4</v>
      </c>
      <c r="I8" s="30">
        <v>11</v>
      </c>
      <c r="J8" s="30">
        <v>18</v>
      </c>
      <c r="K8" s="73">
        <v>25</v>
      </c>
      <c r="L8" s="30"/>
      <c r="M8" s="30">
        <v>2</v>
      </c>
      <c r="N8" s="29">
        <v>9</v>
      </c>
      <c r="O8" s="36">
        <v>16</v>
      </c>
      <c r="P8" s="29">
        <v>23</v>
      </c>
      <c r="Q8" s="8">
        <v>30</v>
      </c>
      <c r="R8" s="72"/>
      <c r="S8" s="29">
        <v>6</v>
      </c>
      <c r="T8" s="30">
        <v>13</v>
      </c>
      <c r="U8" s="30">
        <v>20</v>
      </c>
      <c r="V8" s="73">
        <v>27</v>
      </c>
      <c r="W8" s="25"/>
      <c r="X8" s="53">
        <v>4</v>
      </c>
      <c r="Y8" s="30">
        <v>11</v>
      </c>
      <c r="Z8" s="25">
        <v>18</v>
      </c>
      <c r="AA8" s="102">
        <v>25</v>
      </c>
    </row>
    <row r="9" spans="1:30" x14ac:dyDescent="0.35">
      <c r="A9" s="101" t="s">
        <v>7</v>
      </c>
      <c r="B9" s="30">
        <v>1</v>
      </c>
      <c r="C9" s="29">
        <v>8</v>
      </c>
      <c r="D9" s="30">
        <v>15</v>
      </c>
      <c r="E9" s="30">
        <v>22</v>
      </c>
      <c r="F9" s="30">
        <v>29</v>
      </c>
      <c r="G9" s="77"/>
      <c r="H9" s="30">
        <v>5</v>
      </c>
      <c r="I9" s="30">
        <v>12</v>
      </c>
      <c r="J9" s="30">
        <v>19</v>
      </c>
      <c r="K9" s="73">
        <v>26</v>
      </c>
      <c r="L9" s="30"/>
      <c r="M9" s="30">
        <v>3</v>
      </c>
      <c r="N9" s="29">
        <v>10</v>
      </c>
      <c r="O9" s="36">
        <v>17</v>
      </c>
      <c r="P9" s="29">
        <v>24</v>
      </c>
      <c r="Q9" s="8">
        <v>31</v>
      </c>
      <c r="R9" s="72"/>
      <c r="S9" s="29">
        <v>7</v>
      </c>
      <c r="T9" s="30">
        <v>14</v>
      </c>
      <c r="U9" s="30">
        <v>21</v>
      </c>
      <c r="V9" s="73">
        <v>28</v>
      </c>
      <c r="W9" s="25"/>
      <c r="X9" s="52">
        <v>5</v>
      </c>
      <c r="Y9" s="30">
        <v>12</v>
      </c>
      <c r="Z9" s="29">
        <v>19</v>
      </c>
      <c r="AA9" s="102">
        <v>26</v>
      </c>
    </row>
    <row r="10" spans="1:30" x14ac:dyDescent="0.35">
      <c r="A10" s="101" t="s">
        <v>8</v>
      </c>
      <c r="B10" s="30">
        <v>2</v>
      </c>
      <c r="C10" s="51">
        <v>9</v>
      </c>
      <c r="D10" s="30">
        <v>16</v>
      </c>
      <c r="E10" s="30">
        <v>23</v>
      </c>
      <c r="F10" s="30">
        <v>30</v>
      </c>
      <c r="G10" s="77"/>
      <c r="H10" s="30">
        <v>6</v>
      </c>
      <c r="I10" s="30">
        <v>13</v>
      </c>
      <c r="J10" s="30">
        <v>20</v>
      </c>
      <c r="K10" s="73">
        <v>27</v>
      </c>
      <c r="L10" s="30"/>
      <c r="M10" s="30">
        <v>4</v>
      </c>
      <c r="N10" s="29">
        <v>11</v>
      </c>
      <c r="O10" s="36">
        <v>18</v>
      </c>
      <c r="P10" s="29">
        <v>25</v>
      </c>
      <c r="Q10" s="13"/>
      <c r="R10" s="72">
        <v>1</v>
      </c>
      <c r="S10" s="30">
        <v>8</v>
      </c>
      <c r="T10" s="30">
        <v>15</v>
      </c>
      <c r="U10" s="30">
        <v>22</v>
      </c>
      <c r="V10" s="73">
        <v>29</v>
      </c>
      <c r="W10" s="25"/>
      <c r="X10" s="27">
        <v>6</v>
      </c>
      <c r="Y10" s="25">
        <v>13</v>
      </c>
      <c r="Z10" s="29">
        <v>20</v>
      </c>
      <c r="AA10" s="103">
        <v>27</v>
      </c>
    </row>
    <row r="11" spans="1:30" x14ac:dyDescent="0.35">
      <c r="A11" s="101" t="s">
        <v>9</v>
      </c>
      <c r="B11" s="25">
        <v>3</v>
      </c>
      <c r="C11" s="52">
        <v>10</v>
      </c>
      <c r="D11" s="30">
        <v>17</v>
      </c>
      <c r="E11" s="30">
        <v>24</v>
      </c>
      <c r="F11" s="30">
        <v>31</v>
      </c>
      <c r="G11" s="77"/>
      <c r="H11" s="30">
        <v>7</v>
      </c>
      <c r="I11" s="30">
        <v>14</v>
      </c>
      <c r="J11" s="30">
        <v>21</v>
      </c>
      <c r="K11" s="73">
        <v>28</v>
      </c>
      <c r="L11" s="30"/>
      <c r="M11" s="30">
        <v>5</v>
      </c>
      <c r="N11" s="29">
        <v>12</v>
      </c>
      <c r="O11" s="36">
        <v>19</v>
      </c>
      <c r="P11" s="29">
        <v>26</v>
      </c>
      <c r="Q11" s="13"/>
      <c r="R11" s="72">
        <v>2</v>
      </c>
      <c r="S11" s="30">
        <v>9</v>
      </c>
      <c r="T11" s="30">
        <v>16</v>
      </c>
      <c r="U11" s="30">
        <v>23</v>
      </c>
      <c r="V11" s="73">
        <v>30</v>
      </c>
      <c r="W11" s="29"/>
      <c r="X11" s="30">
        <v>7</v>
      </c>
      <c r="Y11" s="25">
        <v>14</v>
      </c>
      <c r="Z11" s="29">
        <v>21</v>
      </c>
      <c r="AA11" s="103">
        <v>28</v>
      </c>
    </row>
    <row r="12" spans="1:30" x14ac:dyDescent="0.35">
      <c r="A12" s="101" t="s">
        <v>10</v>
      </c>
      <c r="B12" s="29">
        <v>4</v>
      </c>
      <c r="C12" s="30">
        <v>11</v>
      </c>
      <c r="D12" s="30">
        <v>18</v>
      </c>
      <c r="E12" s="30">
        <v>25</v>
      </c>
      <c r="F12" s="30"/>
      <c r="G12" s="77">
        <v>1</v>
      </c>
      <c r="H12" s="30">
        <v>8</v>
      </c>
      <c r="I12" s="30">
        <v>15</v>
      </c>
      <c r="J12" s="30">
        <v>22</v>
      </c>
      <c r="K12" s="73">
        <v>29</v>
      </c>
      <c r="L12" s="30"/>
      <c r="M12" s="30">
        <v>6</v>
      </c>
      <c r="N12" s="29">
        <v>13</v>
      </c>
      <c r="O12" s="36">
        <v>20</v>
      </c>
      <c r="P12" s="29">
        <v>27</v>
      </c>
      <c r="Q12" s="13"/>
      <c r="R12" s="72">
        <v>3</v>
      </c>
      <c r="S12" s="30">
        <v>10</v>
      </c>
      <c r="T12" s="30">
        <v>17</v>
      </c>
      <c r="U12" s="30">
        <v>24</v>
      </c>
      <c r="V12" s="73"/>
      <c r="W12" s="25">
        <v>1</v>
      </c>
      <c r="X12" s="29">
        <v>8</v>
      </c>
      <c r="Y12" s="29">
        <v>15</v>
      </c>
      <c r="Z12" s="149">
        <v>22</v>
      </c>
      <c r="AA12" s="103">
        <v>29</v>
      </c>
    </row>
    <row r="13" spans="1:30" x14ac:dyDescent="0.35">
      <c r="A13" s="104" t="s">
        <v>11</v>
      </c>
      <c r="B13" s="32">
        <v>5</v>
      </c>
      <c r="C13" s="32">
        <v>12</v>
      </c>
      <c r="D13" s="33">
        <v>19</v>
      </c>
      <c r="E13" s="32">
        <v>26</v>
      </c>
      <c r="F13" s="33"/>
      <c r="G13" s="78">
        <v>2</v>
      </c>
      <c r="H13" s="32">
        <v>9</v>
      </c>
      <c r="I13" s="32">
        <v>16</v>
      </c>
      <c r="J13" s="32">
        <v>23</v>
      </c>
      <c r="K13" s="75">
        <v>30</v>
      </c>
      <c r="L13" s="32"/>
      <c r="M13" s="32">
        <v>7</v>
      </c>
      <c r="N13" s="32">
        <v>14</v>
      </c>
      <c r="O13" s="32">
        <v>21</v>
      </c>
      <c r="P13" s="32">
        <v>28</v>
      </c>
      <c r="Q13" s="70"/>
      <c r="R13" s="74">
        <v>4</v>
      </c>
      <c r="S13" s="34">
        <v>11</v>
      </c>
      <c r="T13" s="32">
        <v>18</v>
      </c>
      <c r="U13" s="32">
        <v>25</v>
      </c>
      <c r="V13" s="75"/>
      <c r="W13" s="32">
        <v>2</v>
      </c>
      <c r="X13" s="32">
        <v>9</v>
      </c>
      <c r="Y13" s="43">
        <v>16</v>
      </c>
      <c r="Z13" s="26">
        <v>23</v>
      </c>
      <c r="AA13" s="103">
        <v>30</v>
      </c>
    </row>
    <row r="14" spans="1:30" x14ac:dyDescent="0.35">
      <c r="A14" s="105" t="s">
        <v>12</v>
      </c>
      <c r="B14" s="106">
        <v>6</v>
      </c>
      <c r="C14" s="106">
        <v>13</v>
      </c>
      <c r="D14" s="107">
        <v>20</v>
      </c>
      <c r="E14" s="108">
        <v>27</v>
      </c>
      <c r="F14" s="109"/>
      <c r="G14" s="110">
        <v>3</v>
      </c>
      <c r="H14" s="111">
        <v>10</v>
      </c>
      <c r="I14" s="111">
        <v>17</v>
      </c>
      <c r="J14" s="111">
        <v>24</v>
      </c>
      <c r="K14" s="112"/>
      <c r="L14" s="111">
        <v>1</v>
      </c>
      <c r="M14" s="111">
        <v>8</v>
      </c>
      <c r="N14" s="111">
        <v>15</v>
      </c>
      <c r="O14" s="111">
        <v>22</v>
      </c>
      <c r="P14" s="111">
        <v>29</v>
      </c>
      <c r="Q14" s="113"/>
      <c r="R14" s="110">
        <v>5</v>
      </c>
      <c r="S14" s="111">
        <v>12</v>
      </c>
      <c r="T14" s="111">
        <v>19</v>
      </c>
      <c r="U14" s="111">
        <v>26</v>
      </c>
      <c r="V14" s="112"/>
      <c r="W14" s="111">
        <v>3</v>
      </c>
      <c r="X14" s="111">
        <v>10</v>
      </c>
      <c r="Y14" s="114">
        <v>17</v>
      </c>
      <c r="Z14" s="115">
        <v>24</v>
      </c>
      <c r="AA14" s="141">
        <v>31</v>
      </c>
    </row>
    <row r="15" spans="1:30" x14ac:dyDescent="0.35">
      <c r="A15" s="18"/>
      <c r="B15" s="13"/>
      <c r="C15" s="14"/>
      <c r="D15" s="14"/>
      <c r="E15" s="14"/>
      <c r="F15" s="8"/>
      <c r="G15" s="14"/>
      <c r="H15" s="14"/>
      <c r="I15" s="14"/>
      <c r="J15" s="14"/>
      <c r="K15" s="14"/>
      <c r="L15" s="8"/>
      <c r="M15" s="15"/>
      <c r="N15" s="14"/>
      <c r="O15" s="14"/>
      <c r="P15" s="14"/>
      <c r="Q15" s="14"/>
      <c r="R15" s="14"/>
      <c r="S15" s="14"/>
      <c r="T15" s="14"/>
      <c r="U15" s="14"/>
      <c r="V15" s="14"/>
      <c r="W15" s="8"/>
      <c r="X15" s="15"/>
      <c r="Y15" s="14"/>
      <c r="Z15" s="14"/>
      <c r="AA15" s="14"/>
      <c r="AB15" s="14"/>
      <c r="AC15" s="14"/>
    </row>
    <row r="16" spans="1:30" x14ac:dyDescent="0.35">
      <c r="A16" s="18"/>
      <c r="B16" s="151" t="s">
        <v>13</v>
      </c>
      <c r="C16" s="151"/>
      <c r="D16" s="151"/>
      <c r="E16" s="68">
        <v>17</v>
      </c>
      <c r="F16" s="8"/>
      <c r="G16" s="151" t="s">
        <v>13</v>
      </c>
      <c r="H16" s="151"/>
      <c r="I16" s="151"/>
      <c r="J16" s="68">
        <v>21</v>
      </c>
      <c r="K16" s="40"/>
      <c r="L16" s="163" t="s">
        <v>13</v>
      </c>
      <c r="M16" s="164"/>
      <c r="N16" s="165"/>
      <c r="O16" s="68">
        <v>17</v>
      </c>
      <c r="Q16" s="14"/>
      <c r="R16" s="151" t="s">
        <v>13</v>
      </c>
      <c r="S16" s="151"/>
      <c r="T16" s="151"/>
      <c r="U16" s="68">
        <v>22</v>
      </c>
      <c r="V16" s="14"/>
      <c r="W16" s="151" t="s">
        <v>13</v>
      </c>
      <c r="X16" s="151"/>
      <c r="Y16" s="151"/>
      <c r="Z16" s="67">
        <v>15</v>
      </c>
      <c r="AA16" s="14"/>
      <c r="AD16" s="67">
        <f>E16+J16+O16+U16+Z16</f>
        <v>92</v>
      </c>
    </row>
    <row r="17" spans="1:34" x14ac:dyDescent="0.35">
      <c r="A17" s="18"/>
      <c r="B17" s="94"/>
      <c r="C17" s="94"/>
      <c r="D17" s="94"/>
      <c r="E17" s="17"/>
      <c r="F17" s="8"/>
      <c r="G17" s="94"/>
      <c r="H17" s="94"/>
      <c r="I17" s="94"/>
      <c r="J17" s="40"/>
      <c r="K17" s="40"/>
      <c r="L17" s="8"/>
      <c r="M17" s="94"/>
      <c r="N17" s="94"/>
      <c r="O17" s="94"/>
      <c r="P17" s="40"/>
      <c r="Q17" s="14"/>
      <c r="R17" s="94"/>
      <c r="S17" s="94"/>
      <c r="T17" s="94"/>
      <c r="U17" s="40"/>
      <c r="V17" s="14"/>
      <c r="W17" s="94"/>
      <c r="X17" s="94"/>
      <c r="Y17" s="94"/>
      <c r="Z17" s="17"/>
      <c r="AA17" s="14"/>
      <c r="AD17" s="17"/>
    </row>
    <row r="18" spans="1:34" x14ac:dyDescent="0.35">
      <c r="A18" s="96"/>
    </row>
    <row r="19" spans="1:34" x14ac:dyDescent="0.35">
      <c r="A19" s="116">
        <v>2024</v>
      </c>
      <c r="B19" s="152" t="s">
        <v>14</v>
      </c>
      <c r="C19" s="153"/>
      <c r="D19" s="153"/>
      <c r="E19" s="153"/>
      <c r="F19" s="153"/>
      <c r="G19" s="154"/>
      <c r="H19" s="152" t="s">
        <v>15</v>
      </c>
      <c r="I19" s="161"/>
      <c r="J19" s="161"/>
      <c r="K19" s="161"/>
      <c r="L19" s="162"/>
      <c r="M19" s="152" t="s">
        <v>16</v>
      </c>
      <c r="N19" s="153"/>
      <c r="O19" s="153"/>
      <c r="P19" s="153"/>
      <c r="Q19" s="154"/>
      <c r="R19" s="152" t="s">
        <v>17</v>
      </c>
      <c r="S19" s="153"/>
      <c r="T19" s="153"/>
      <c r="U19" s="153"/>
      <c r="V19" s="154"/>
      <c r="W19" s="152" t="s">
        <v>18</v>
      </c>
      <c r="X19" s="153"/>
      <c r="Y19" s="153"/>
      <c r="Z19" s="153"/>
      <c r="AA19" s="154"/>
      <c r="AB19" s="117" t="s">
        <v>19</v>
      </c>
      <c r="AC19" s="118"/>
    </row>
    <row r="20" spans="1:34" x14ac:dyDescent="0.35">
      <c r="A20" s="99" t="s">
        <v>5</v>
      </c>
      <c r="B20" s="71">
        <v>52</v>
      </c>
      <c r="C20" s="28">
        <v>1</v>
      </c>
      <c r="D20" s="28">
        <v>2</v>
      </c>
      <c r="E20" s="28">
        <v>3</v>
      </c>
      <c r="F20" s="28">
        <v>4</v>
      </c>
      <c r="G20" s="76">
        <v>5</v>
      </c>
      <c r="H20" s="71">
        <v>5</v>
      </c>
      <c r="I20" s="28">
        <v>6</v>
      </c>
      <c r="J20" s="28">
        <v>7</v>
      </c>
      <c r="K20" s="28">
        <v>8</v>
      </c>
      <c r="L20" s="80">
        <v>9</v>
      </c>
      <c r="M20" s="71">
        <v>9</v>
      </c>
      <c r="N20" s="28">
        <v>10</v>
      </c>
      <c r="O20" s="28">
        <v>11</v>
      </c>
      <c r="P20" s="28">
        <v>12</v>
      </c>
      <c r="Q20" s="76">
        <v>13</v>
      </c>
      <c r="R20" s="127">
        <v>13</v>
      </c>
      <c r="S20" s="125">
        <v>14</v>
      </c>
      <c r="T20" s="125">
        <v>15</v>
      </c>
      <c r="U20" s="125">
        <v>16</v>
      </c>
      <c r="V20" s="126">
        <v>17</v>
      </c>
      <c r="W20" s="71">
        <v>18</v>
      </c>
      <c r="X20" s="28">
        <v>19</v>
      </c>
      <c r="Y20" s="28">
        <v>20</v>
      </c>
      <c r="Z20" s="28">
        <v>21</v>
      </c>
      <c r="AA20" s="87">
        <v>22</v>
      </c>
      <c r="AB20" s="93">
        <v>22</v>
      </c>
      <c r="AC20" s="119"/>
    </row>
    <row r="21" spans="1:34" x14ac:dyDescent="0.35">
      <c r="A21" s="101" t="s">
        <v>6</v>
      </c>
      <c r="B21" s="135"/>
      <c r="C21" s="145">
        <v>1</v>
      </c>
      <c r="D21" s="38">
        <v>8</v>
      </c>
      <c r="E21" s="30">
        <v>15</v>
      </c>
      <c r="F21" s="30">
        <v>22</v>
      </c>
      <c r="G21" s="73">
        <v>29</v>
      </c>
      <c r="H21" s="77"/>
      <c r="I21" s="30">
        <v>5</v>
      </c>
      <c r="J21" s="30">
        <v>12</v>
      </c>
      <c r="K21" s="29">
        <v>19</v>
      </c>
      <c r="L21" s="81">
        <v>26</v>
      </c>
      <c r="M21" s="84"/>
      <c r="N21" s="30">
        <v>4</v>
      </c>
      <c r="O21" s="30">
        <v>11</v>
      </c>
      <c r="P21" s="30">
        <v>18</v>
      </c>
      <c r="Q21" s="73">
        <v>25</v>
      </c>
      <c r="R21" s="144">
        <v>1</v>
      </c>
      <c r="S21" s="142">
        <v>8</v>
      </c>
      <c r="T21" s="128">
        <v>15</v>
      </c>
      <c r="U21" s="129">
        <v>22</v>
      </c>
      <c r="V21" s="130">
        <v>29</v>
      </c>
      <c r="W21" s="143"/>
      <c r="X21" s="30">
        <v>6</v>
      </c>
      <c r="Y21" s="30">
        <v>13</v>
      </c>
      <c r="Z21" s="30">
        <v>20</v>
      </c>
      <c r="AA21" s="88">
        <v>27</v>
      </c>
      <c r="AB21" s="77"/>
      <c r="AC21" s="91"/>
    </row>
    <row r="22" spans="1:34" x14ac:dyDescent="0.35">
      <c r="A22" s="101" t="s">
        <v>7</v>
      </c>
      <c r="B22" s="136"/>
      <c r="C22" s="37">
        <v>2</v>
      </c>
      <c r="D22" s="30">
        <v>9</v>
      </c>
      <c r="E22" s="30">
        <v>16</v>
      </c>
      <c r="F22" s="30">
        <v>23</v>
      </c>
      <c r="G22" s="73">
        <v>30</v>
      </c>
      <c r="H22" s="77"/>
      <c r="I22" s="30">
        <v>6</v>
      </c>
      <c r="J22" s="30">
        <v>13</v>
      </c>
      <c r="K22" s="29">
        <v>20</v>
      </c>
      <c r="L22" s="81">
        <v>27</v>
      </c>
      <c r="M22" s="84"/>
      <c r="N22" s="30">
        <v>5</v>
      </c>
      <c r="O22" s="30">
        <v>12</v>
      </c>
      <c r="P22" s="30">
        <v>19</v>
      </c>
      <c r="Q22" s="73">
        <v>26</v>
      </c>
      <c r="R22" s="77">
        <v>2</v>
      </c>
      <c r="S22" s="30">
        <v>9</v>
      </c>
      <c r="T22" s="30">
        <v>16</v>
      </c>
      <c r="U22" s="30">
        <v>23</v>
      </c>
      <c r="V22" s="131">
        <v>30</v>
      </c>
      <c r="W22" s="31"/>
      <c r="X22" s="30">
        <v>7</v>
      </c>
      <c r="Y22" s="30">
        <v>14</v>
      </c>
      <c r="Z22" s="30">
        <v>21</v>
      </c>
      <c r="AA22" s="89">
        <v>28</v>
      </c>
      <c r="AB22" s="84"/>
      <c r="AC22" s="91"/>
    </row>
    <row r="23" spans="1:34" x14ac:dyDescent="0.35">
      <c r="A23" s="101" t="s">
        <v>8</v>
      </c>
      <c r="B23" s="137"/>
      <c r="C23" s="36">
        <v>3</v>
      </c>
      <c r="D23" s="30">
        <v>10</v>
      </c>
      <c r="E23" s="30">
        <v>17</v>
      </c>
      <c r="F23" s="30">
        <v>24</v>
      </c>
      <c r="G23" s="73">
        <v>31</v>
      </c>
      <c r="H23" s="77"/>
      <c r="I23" s="30">
        <v>7</v>
      </c>
      <c r="J23" s="30">
        <v>14</v>
      </c>
      <c r="K23" s="25">
        <v>21</v>
      </c>
      <c r="L23" s="81">
        <v>28</v>
      </c>
      <c r="M23" s="84"/>
      <c r="N23" s="30">
        <v>6</v>
      </c>
      <c r="O23" s="30">
        <v>13</v>
      </c>
      <c r="P23" s="30">
        <v>20</v>
      </c>
      <c r="Q23" s="73">
        <v>27</v>
      </c>
      <c r="R23" s="77">
        <v>3</v>
      </c>
      <c r="S23" s="30">
        <v>10</v>
      </c>
      <c r="T23" s="30">
        <v>17</v>
      </c>
      <c r="U23" s="30">
        <v>24</v>
      </c>
      <c r="V23" s="132"/>
      <c r="W23" s="27">
        <v>1</v>
      </c>
      <c r="X23" s="31">
        <v>8</v>
      </c>
      <c r="Y23" s="30">
        <v>15</v>
      </c>
      <c r="Z23" s="30">
        <v>22</v>
      </c>
      <c r="AA23" s="88">
        <v>29</v>
      </c>
      <c r="AB23" s="84"/>
      <c r="AC23" s="91"/>
    </row>
    <row r="24" spans="1:34" x14ac:dyDescent="0.35">
      <c r="A24" s="101" t="s">
        <v>9</v>
      </c>
      <c r="B24" s="138"/>
      <c r="C24" s="36">
        <v>4</v>
      </c>
      <c r="D24" s="30">
        <v>11</v>
      </c>
      <c r="E24" s="30">
        <v>18</v>
      </c>
      <c r="F24" s="30">
        <v>25</v>
      </c>
      <c r="G24" s="73"/>
      <c r="H24" s="77">
        <v>1</v>
      </c>
      <c r="I24" s="30">
        <v>8</v>
      </c>
      <c r="J24" s="30">
        <v>15</v>
      </c>
      <c r="K24" s="25">
        <v>22</v>
      </c>
      <c r="L24" s="81">
        <v>29</v>
      </c>
      <c r="M24" s="79"/>
      <c r="N24" s="30">
        <v>7</v>
      </c>
      <c r="O24" s="30">
        <v>14</v>
      </c>
      <c r="P24" s="30">
        <v>21</v>
      </c>
      <c r="Q24" s="148">
        <v>28</v>
      </c>
      <c r="R24" s="77">
        <v>4</v>
      </c>
      <c r="S24" s="30">
        <v>11</v>
      </c>
      <c r="T24" s="25">
        <v>18</v>
      </c>
      <c r="U24" s="30">
        <v>25</v>
      </c>
      <c r="V24" s="132"/>
      <c r="W24" s="29">
        <v>2</v>
      </c>
      <c r="X24" s="27">
        <v>9</v>
      </c>
      <c r="Y24" s="29">
        <v>16</v>
      </c>
      <c r="Z24" s="25">
        <v>23</v>
      </c>
      <c r="AA24" s="91">
        <v>30</v>
      </c>
      <c r="AB24" s="77"/>
      <c r="AC24" s="91"/>
    </row>
    <row r="25" spans="1:34" x14ac:dyDescent="0.35">
      <c r="A25" s="101" t="s">
        <v>10</v>
      </c>
      <c r="B25" s="136"/>
      <c r="C25" s="36">
        <v>5</v>
      </c>
      <c r="D25" s="30">
        <v>12</v>
      </c>
      <c r="E25" s="30">
        <v>19</v>
      </c>
      <c r="F25" s="30">
        <v>26</v>
      </c>
      <c r="G25" s="73"/>
      <c r="H25" s="77">
        <v>2</v>
      </c>
      <c r="I25" s="30">
        <v>9</v>
      </c>
      <c r="J25" s="30">
        <v>16</v>
      </c>
      <c r="K25" s="30">
        <v>23</v>
      </c>
      <c r="L25" s="82"/>
      <c r="M25" s="85">
        <v>1</v>
      </c>
      <c r="N25" s="30">
        <v>8</v>
      </c>
      <c r="O25" s="30">
        <v>15</v>
      </c>
      <c r="P25" s="30">
        <v>22</v>
      </c>
      <c r="Q25" s="102">
        <v>29</v>
      </c>
      <c r="R25" s="84">
        <v>5</v>
      </c>
      <c r="S25" s="29">
        <v>12</v>
      </c>
      <c r="T25" s="31">
        <v>19</v>
      </c>
      <c r="U25" s="30">
        <v>26</v>
      </c>
      <c r="V25" s="132"/>
      <c r="W25" s="25">
        <v>3</v>
      </c>
      <c r="X25" s="29">
        <v>10</v>
      </c>
      <c r="Y25" s="30">
        <v>17</v>
      </c>
      <c r="Z25" s="25">
        <v>24</v>
      </c>
      <c r="AA25" s="90">
        <v>31</v>
      </c>
      <c r="AB25" s="77"/>
      <c r="AC25" s="88"/>
    </row>
    <row r="26" spans="1:34" x14ac:dyDescent="0.35">
      <c r="A26" s="104" t="s">
        <v>11</v>
      </c>
      <c r="B26" s="139"/>
      <c r="C26" s="27">
        <v>6</v>
      </c>
      <c r="D26" s="32">
        <v>13</v>
      </c>
      <c r="E26" s="32">
        <v>20</v>
      </c>
      <c r="F26" s="32">
        <v>27</v>
      </c>
      <c r="G26" s="75"/>
      <c r="H26" s="78">
        <v>3</v>
      </c>
      <c r="I26" s="32">
        <v>10</v>
      </c>
      <c r="J26" s="32">
        <v>17</v>
      </c>
      <c r="K26" s="32">
        <v>24</v>
      </c>
      <c r="L26" s="83"/>
      <c r="M26" s="78">
        <v>2</v>
      </c>
      <c r="N26" s="32">
        <v>9</v>
      </c>
      <c r="O26" s="32">
        <v>16</v>
      </c>
      <c r="P26" s="32">
        <v>23</v>
      </c>
      <c r="Q26" s="86">
        <v>30</v>
      </c>
      <c r="R26" s="78">
        <v>6</v>
      </c>
      <c r="S26" s="34">
        <v>13</v>
      </c>
      <c r="T26" s="33">
        <v>20</v>
      </c>
      <c r="U26" s="33">
        <v>27</v>
      </c>
      <c r="V26" s="133"/>
      <c r="W26" s="33">
        <v>4</v>
      </c>
      <c r="X26" s="33">
        <v>11</v>
      </c>
      <c r="Y26" s="32">
        <v>18</v>
      </c>
      <c r="Z26" s="32">
        <v>25</v>
      </c>
      <c r="AA26" s="92"/>
      <c r="AB26" s="38">
        <v>1</v>
      </c>
      <c r="AC26" s="92"/>
    </row>
    <row r="27" spans="1:34" x14ac:dyDescent="0.35">
      <c r="A27" s="105" t="s">
        <v>12</v>
      </c>
      <c r="B27" s="140"/>
      <c r="C27" s="114">
        <v>7</v>
      </c>
      <c r="D27" s="111">
        <v>14</v>
      </c>
      <c r="E27" s="111">
        <v>21</v>
      </c>
      <c r="F27" s="106">
        <v>28</v>
      </c>
      <c r="G27" s="120"/>
      <c r="H27" s="110">
        <v>4</v>
      </c>
      <c r="I27" s="111">
        <v>11</v>
      </c>
      <c r="J27" s="111">
        <v>18</v>
      </c>
      <c r="K27" s="106">
        <v>25</v>
      </c>
      <c r="L27" s="121"/>
      <c r="M27" s="110">
        <v>3</v>
      </c>
      <c r="N27" s="111">
        <v>10</v>
      </c>
      <c r="O27" s="111">
        <v>17</v>
      </c>
      <c r="P27" s="111">
        <v>24</v>
      </c>
      <c r="Q27" s="122">
        <v>31</v>
      </c>
      <c r="R27" s="110">
        <v>7</v>
      </c>
      <c r="S27" s="111">
        <v>14</v>
      </c>
      <c r="T27" s="114">
        <v>21</v>
      </c>
      <c r="U27" s="114">
        <v>28</v>
      </c>
      <c r="V27" s="134"/>
      <c r="W27" s="114">
        <v>5</v>
      </c>
      <c r="X27" s="114">
        <v>12</v>
      </c>
      <c r="Y27" s="111">
        <v>19</v>
      </c>
      <c r="Z27" s="111">
        <v>26</v>
      </c>
      <c r="AA27" s="123"/>
      <c r="AB27" s="124">
        <v>2</v>
      </c>
      <c r="AC27" s="123"/>
    </row>
    <row r="28" spans="1:34" x14ac:dyDescent="0.35">
      <c r="I28" s="25"/>
      <c r="M28" s="10"/>
      <c r="N28" s="25"/>
    </row>
    <row r="29" spans="1:34" x14ac:dyDescent="0.35">
      <c r="B29" s="151" t="s">
        <v>13</v>
      </c>
      <c r="C29" s="151"/>
      <c r="D29" s="151"/>
      <c r="E29" s="67">
        <v>18</v>
      </c>
      <c r="H29" s="151" t="s">
        <v>13</v>
      </c>
      <c r="I29" s="151"/>
      <c r="J29" s="151"/>
      <c r="K29" s="67">
        <v>17</v>
      </c>
      <c r="M29" s="151" t="s">
        <v>13</v>
      </c>
      <c r="N29" s="151"/>
      <c r="O29" s="151"/>
      <c r="P29" s="67">
        <v>18</v>
      </c>
      <c r="R29" s="151" t="s">
        <v>13</v>
      </c>
      <c r="S29" s="151"/>
      <c r="T29" s="151"/>
      <c r="U29" s="67">
        <v>21</v>
      </c>
      <c r="W29" s="151" t="s">
        <v>13</v>
      </c>
      <c r="X29" s="151"/>
      <c r="Y29" s="151"/>
      <c r="Z29" s="67">
        <v>21</v>
      </c>
      <c r="AC29" s="69">
        <v>1</v>
      </c>
      <c r="AD29" s="67">
        <f>E29+K29+P29+U29+Z29+AC29</f>
        <v>96</v>
      </c>
    </row>
    <row r="30" spans="1:34" x14ac:dyDescent="0.35">
      <c r="B30" s="94"/>
      <c r="C30" s="94"/>
      <c r="D30" s="94"/>
      <c r="E30" s="17"/>
      <c r="H30" s="94"/>
      <c r="I30" s="94"/>
      <c r="J30" s="94"/>
      <c r="K30" s="17"/>
      <c r="M30" s="94"/>
      <c r="N30" s="94"/>
      <c r="O30" s="94"/>
      <c r="P30" s="17"/>
      <c r="R30" s="94"/>
      <c r="S30" s="94"/>
      <c r="T30" s="94"/>
      <c r="U30" s="17"/>
      <c r="W30" s="94"/>
      <c r="X30" s="94"/>
      <c r="Y30" s="94"/>
      <c r="Z30" s="17"/>
      <c r="AC30" s="95"/>
      <c r="AD30" s="17"/>
    </row>
    <row r="31" spans="1:34" x14ac:dyDescent="0.35">
      <c r="B31" s="12"/>
      <c r="C31" s="16"/>
      <c r="D31" s="17"/>
      <c r="G31" s="12"/>
      <c r="H31" s="16"/>
      <c r="I31" s="17"/>
      <c r="M31" s="12"/>
      <c r="N31" s="16"/>
      <c r="O31" s="17"/>
      <c r="S31" s="12"/>
      <c r="T31" s="14"/>
      <c r="U31" s="17"/>
      <c r="X31" s="12"/>
      <c r="Y31" s="13"/>
      <c r="Z31" s="17"/>
      <c r="AC31" s="17"/>
    </row>
    <row r="32" spans="1:34" x14ac:dyDescent="0.35">
      <c r="A32" s="1" t="s">
        <v>20</v>
      </c>
      <c r="B32" s="18"/>
      <c r="C32" s="14"/>
      <c r="D32" s="11"/>
      <c r="E32" s="19"/>
      <c r="F32" s="19"/>
      <c r="G32" s="19"/>
      <c r="H32" s="19"/>
      <c r="I32" s="19"/>
      <c r="J32" s="18"/>
      <c r="K32" s="18"/>
      <c r="L32" s="14"/>
      <c r="M32" s="11"/>
      <c r="N32" s="19"/>
      <c r="O32" s="19"/>
      <c r="P32" s="18"/>
      <c r="Q32" s="14"/>
      <c r="R32" s="11"/>
      <c r="S32" s="19"/>
      <c r="T32" s="19"/>
      <c r="U32" s="19"/>
      <c r="V32" s="19"/>
      <c r="W32" s="18"/>
      <c r="X32" s="11"/>
      <c r="Y32" s="11"/>
      <c r="Z32" s="11"/>
      <c r="AA32" s="1"/>
      <c r="AB32" s="19"/>
      <c r="AC32" s="18"/>
      <c r="AD32" s="20"/>
      <c r="AH32" s="22"/>
    </row>
    <row r="33" spans="1:30" x14ac:dyDescent="0.35">
      <c r="A33" s="1" t="s">
        <v>38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1:30" x14ac:dyDescent="0.35">
      <c r="A34" s="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 spans="1:30" x14ac:dyDescent="0.35">
      <c r="A35" s="21"/>
      <c r="B35" s="12"/>
      <c r="C35" s="16"/>
      <c r="D35" s="17"/>
      <c r="G35" s="12"/>
      <c r="H35" t="s">
        <v>21</v>
      </c>
      <c r="I35" s="17"/>
      <c r="M35" s="12"/>
      <c r="N35" s="16"/>
      <c r="O35" s="17"/>
      <c r="S35" s="12"/>
      <c r="T35" s="57" t="s">
        <v>34</v>
      </c>
      <c r="U35" s="17"/>
      <c r="V35" s="39">
        <v>9</v>
      </c>
      <c r="W35" t="s">
        <v>22</v>
      </c>
      <c r="AD35" s="22"/>
    </row>
    <row r="36" spans="1:30" ht="15.5" x14ac:dyDescent="0.35">
      <c r="A36" s="60" t="s">
        <v>23</v>
      </c>
      <c r="B36" s="61"/>
      <c r="C36" s="61"/>
      <c r="D36" s="61"/>
      <c r="E36" s="61" t="s">
        <v>44</v>
      </c>
      <c r="F36" s="61"/>
      <c r="G36" s="61"/>
      <c r="H36" s="46"/>
      <c r="I36" s="155">
        <f>AD16</f>
        <v>92</v>
      </c>
      <c r="J36" s="156"/>
      <c r="K36" s="41"/>
      <c r="L36" s="45" t="s">
        <v>30</v>
      </c>
      <c r="M36" s="46"/>
      <c r="N36" s="46"/>
      <c r="O36" s="46" t="s">
        <v>41</v>
      </c>
      <c r="P36" s="46"/>
      <c r="Q36" s="46"/>
      <c r="R36" s="46"/>
      <c r="S36" s="46"/>
      <c r="T36" s="54">
        <v>7</v>
      </c>
      <c r="V36" s="9">
        <v>12</v>
      </c>
      <c r="W36" t="s">
        <v>24</v>
      </c>
      <c r="AD36" s="22"/>
    </row>
    <row r="37" spans="1:30" ht="15.5" x14ac:dyDescent="0.35">
      <c r="A37" s="62" t="s">
        <v>25</v>
      </c>
      <c r="B37" s="12"/>
      <c r="C37" s="12"/>
      <c r="D37" s="12"/>
      <c r="E37" s="12" t="s">
        <v>40</v>
      </c>
      <c r="F37" s="12"/>
      <c r="G37" s="12"/>
      <c r="H37" s="13"/>
      <c r="I37" s="157">
        <f>AD29</f>
        <v>96</v>
      </c>
      <c r="J37" s="158"/>
      <c r="K37" s="41"/>
      <c r="L37" s="47" t="s">
        <v>31</v>
      </c>
      <c r="M37" s="13"/>
      <c r="N37" s="13"/>
      <c r="O37" s="13" t="s">
        <v>45</v>
      </c>
      <c r="P37" s="13"/>
      <c r="Q37" s="13"/>
      <c r="R37" s="13"/>
      <c r="S37" s="13"/>
      <c r="T37" s="55">
        <v>16</v>
      </c>
      <c r="V37" s="59">
        <v>6</v>
      </c>
      <c r="W37" t="s">
        <v>26</v>
      </c>
    </row>
    <row r="38" spans="1:30" ht="15.5" x14ac:dyDescent="0.35">
      <c r="A38" s="167" t="s">
        <v>27</v>
      </c>
      <c r="B38" s="146"/>
      <c r="C38" s="146"/>
      <c r="D38" s="146"/>
      <c r="E38" s="168" t="s">
        <v>49</v>
      </c>
      <c r="F38" s="146"/>
      <c r="G38" s="146"/>
      <c r="H38" s="49"/>
      <c r="I38" s="65"/>
      <c r="J38" s="66"/>
      <c r="K38" s="42"/>
      <c r="L38" s="48" t="s">
        <v>32</v>
      </c>
      <c r="M38" s="49"/>
      <c r="N38" s="49"/>
      <c r="O38" s="49" t="s">
        <v>43</v>
      </c>
      <c r="P38" s="49"/>
      <c r="Q38" s="49"/>
      <c r="R38" s="49"/>
      <c r="S38" s="49"/>
      <c r="T38" s="56">
        <v>7</v>
      </c>
      <c r="V38" s="24">
        <v>31</v>
      </c>
      <c r="W38" s="166" t="s">
        <v>28</v>
      </c>
      <c r="X38" s="147"/>
      <c r="Y38" s="147"/>
      <c r="Z38" s="147"/>
    </row>
    <row r="39" spans="1:30" ht="15.5" x14ac:dyDescent="0.35">
      <c r="A39" s="63" t="s">
        <v>29</v>
      </c>
      <c r="B39" s="64"/>
      <c r="C39" s="64"/>
      <c r="D39" s="49"/>
      <c r="E39" s="49"/>
      <c r="F39" s="49"/>
      <c r="G39" s="49"/>
      <c r="H39" s="49"/>
      <c r="I39" s="159">
        <f>SUM(I36:J37)</f>
        <v>188</v>
      </c>
      <c r="J39" s="160"/>
      <c r="K39" s="41"/>
    </row>
  </sheetData>
  <mergeCells count="23">
    <mergeCell ref="W6:AA6"/>
    <mergeCell ref="B16:D16"/>
    <mergeCell ref="G16:I16"/>
    <mergeCell ref="L16:N16"/>
    <mergeCell ref="R16:T16"/>
    <mergeCell ref="W16:Y16"/>
    <mergeCell ref="B6:F6"/>
    <mergeCell ref="G6:K6"/>
    <mergeCell ref="L6:P6"/>
    <mergeCell ref="R6:V6"/>
    <mergeCell ref="I39:J39"/>
    <mergeCell ref="W19:AA19"/>
    <mergeCell ref="B29:D29"/>
    <mergeCell ref="H29:J29"/>
    <mergeCell ref="M29:O29"/>
    <mergeCell ref="R29:T29"/>
    <mergeCell ref="W29:Y29"/>
    <mergeCell ref="B19:G19"/>
    <mergeCell ref="H19:L19"/>
    <mergeCell ref="M19:Q19"/>
    <mergeCell ref="R19:V19"/>
    <mergeCell ref="I37:J37"/>
    <mergeCell ref="I36:J36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AF98B-3D3D-4606-B324-14D5C7DCC036}">
  <dimension ref="A1:AD39"/>
  <sheetViews>
    <sheetView topLeftCell="A4" workbookViewId="0">
      <selection activeCell="C46" sqref="C46"/>
    </sheetView>
  </sheetViews>
  <sheetFormatPr defaultRowHeight="14.5" x14ac:dyDescent="0.35"/>
  <cols>
    <col min="1" max="1" width="5.453125" customWidth="1"/>
    <col min="2" max="14" width="4.36328125" customWidth="1"/>
    <col min="15" max="15" width="3.54296875" customWidth="1"/>
    <col min="16" max="28" width="4.36328125" customWidth="1"/>
    <col min="29" max="29" width="5.54296875" customWidth="1"/>
    <col min="30" max="30" width="6.453125" customWidth="1"/>
  </cols>
  <sheetData>
    <row r="1" spans="1:30" ht="15.5" x14ac:dyDescent="0.35">
      <c r="A1" s="1" t="s">
        <v>35</v>
      </c>
      <c r="B1" s="2"/>
      <c r="C1" s="3"/>
      <c r="D1" s="3"/>
      <c r="E1" s="3"/>
      <c r="F1" s="3"/>
      <c r="G1" s="3"/>
      <c r="H1" s="3"/>
      <c r="I1" s="2"/>
      <c r="J1" s="2"/>
      <c r="K1" s="2"/>
      <c r="L1" s="2"/>
      <c r="M1" s="44"/>
      <c r="O1" s="23"/>
      <c r="S1" t="s">
        <v>37</v>
      </c>
      <c r="V1" s="4"/>
      <c r="W1" s="4"/>
      <c r="X1" s="4"/>
      <c r="Y1" s="5"/>
      <c r="Z1" s="5"/>
      <c r="AA1" s="5"/>
      <c r="AB1" s="5"/>
      <c r="AC1" s="4"/>
    </row>
    <row r="4" spans="1:30" ht="18.5" x14ac:dyDescent="0.45">
      <c r="A4" s="3" t="s">
        <v>36</v>
      </c>
      <c r="B4" s="3"/>
      <c r="C4" s="3"/>
      <c r="D4" s="3"/>
      <c r="O4" s="6"/>
      <c r="V4" s="58"/>
      <c r="Z4" s="50"/>
    </row>
    <row r="5" spans="1:30" x14ac:dyDescent="0.35">
      <c r="H5" s="7"/>
    </row>
    <row r="6" spans="1:30" x14ac:dyDescent="0.35">
      <c r="A6" s="97">
        <v>2023</v>
      </c>
      <c r="B6" s="153" t="s">
        <v>0</v>
      </c>
      <c r="C6" s="153"/>
      <c r="D6" s="153"/>
      <c r="E6" s="153"/>
      <c r="F6" s="153"/>
      <c r="G6" s="152" t="s">
        <v>1</v>
      </c>
      <c r="H6" s="153"/>
      <c r="I6" s="153"/>
      <c r="J6" s="153"/>
      <c r="K6" s="154"/>
      <c r="L6" s="153" t="s">
        <v>2</v>
      </c>
      <c r="M6" s="153"/>
      <c r="N6" s="153"/>
      <c r="O6" s="153"/>
      <c r="P6" s="153"/>
      <c r="Q6" s="98"/>
      <c r="R6" s="152" t="s">
        <v>3</v>
      </c>
      <c r="S6" s="153"/>
      <c r="T6" s="153"/>
      <c r="U6" s="153"/>
      <c r="V6" s="154"/>
      <c r="W6" s="152" t="s">
        <v>4</v>
      </c>
      <c r="X6" s="153"/>
      <c r="Y6" s="153"/>
      <c r="Z6" s="153"/>
      <c r="AA6" s="154"/>
    </row>
    <row r="7" spans="1:30" x14ac:dyDescent="0.35">
      <c r="A7" s="99" t="s">
        <v>5</v>
      </c>
      <c r="B7" s="28">
        <v>31</v>
      </c>
      <c r="C7" s="28">
        <v>32</v>
      </c>
      <c r="D7" s="28">
        <v>33</v>
      </c>
      <c r="E7" s="28">
        <v>34</v>
      </c>
      <c r="F7" s="35">
        <v>35</v>
      </c>
      <c r="G7" s="71">
        <v>35</v>
      </c>
      <c r="H7" s="28">
        <v>36</v>
      </c>
      <c r="I7" s="28">
        <v>37</v>
      </c>
      <c r="J7" s="28">
        <v>38</v>
      </c>
      <c r="K7" s="76">
        <v>39</v>
      </c>
      <c r="L7" s="28">
        <v>39</v>
      </c>
      <c r="M7" s="28">
        <v>40</v>
      </c>
      <c r="N7" s="28">
        <v>41</v>
      </c>
      <c r="O7" s="28">
        <v>42</v>
      </c>
      <c r="P7" s="28">
        <v>43</v>
      </c>
      <c r="Q7" s="35">
        <v>44</v>
      </c>
      <c r="R7" s="71">
        <v>44</v>
      </c>
      <c r="S7" s="28">
        <v>45</v>
      </c>
      <c r="T7" s="28">
        <v>46</v>
      </c>
      <c r="U7" s="28">
        <v>47</v>
      </c>
      <c r="V7" s="76">
        <v>48</v>
      </c>
      <c r="W7" s="28">
        <v>48</v>
      </c>
      <c r="X7" s="28">
        <v>49</v>
      </c>
      <c r="Y7" s="28">
        <v>50</v>
      </c>
      <c r="Z7" s="35">
        <v>51</v>
      </c>
      <c r="AA7" s="100">
        <v>52</v>
      </c>
    </row>
    <row r="8" spans="1:30" x14ac:dyDescent="0.35">
      <c r="A8" s="101" t="s">
        <v>6</v>
      </c>
      <c r="B8" s="30"/>
      <c r="C8" s="29">
        <v>7</v>
      </c>
      <c r="D8" s="30">
        <v>14</v>
      </c>
      <c r="E8" s="30">
        <v>21</v>
      </c>
      <c r="F8" s="25">
        <v>28</v>
      </c>
      <c r="G8" s="77"/>
      <c r="H8" s="30">
        <v>4</v>
      </c>
      <c r="I8" s="30">
        <v>11</v>
      </c>
      <c r="J8" s="30">
        <v>18</v>
      </c>
      <c r="K8" s="73">
        <v>25</v>
      </c>
      <c r="L8" s="30"/>
      <c r="M8" s="30">
        <v>2</v>
      </c>
      <c r="N8" s="29">
        <v>9</v>
      </c>
      <c r="O8" s="36">
        <v>16</v>
      </c>
      <c r="P8" s="29">
        <v>23</v>
      </c>
      <c r="Q8" s="8">
        <v>30</v>
      </c>
      <c r="R8" s="72"/>
      <c r="S8" s="29">
        <v>6</v>
      </c>
      <c r="T8" s="30">
        <v>13</v>
      </c>
      <c r="U8" s="30">
        <v>20</v>
      </c>
      <c r="V8" s="73">
        <v>27</v>
      </c>
      <c r="W8" s="25"/>
      <c r="X8" s="53">
        <v>4</v>
      </c>
      <c r="Y8" s="30">
        <v>11</v>
      </c>
      <c r="Z8" s="25">
        <v>18</v>
      </c>
      <c r="AA8" s="102">
        <v>25</v>
      </c>
    </row>
    <row r="9" spans="1:30" x14ac:dyDescent="0.35">
      <c r="A9" s="101" t="s">
        <v>7</v>
      </c>
      <c r="B9" s="30">
        <v>1</v>
      </c>
      <c r="C9" s="29">
        <v>8</v>
      </c>
      <c r="D9" s="38">
        <v>15</v>
      </c>
      <c r="E9" s="30">
        <v>22</v>
      </c>
      <c r="F9" s="30">
        <v>29</v>
      </c>
      <c r="G9" s="77"/>
      <c r="H9" s="30">
        <v>5</v>
      </c>
      <c r="I9" s="30">
        <v>12</v>
      </c>
      <c r="J9" s="30">
        <v>19</v>
      </c>
      <c r="K9" s="73">
        <v>26</v>
      </c>
      <c r="L9" s="30"/>
      <c r="M9" s="30">
        <v>3</v>
      </c>
      <c r="N9" s="29">
        <v>10</v>
      </c>
      <c r="O9" s="36">
        <v>17</v>
      </c>
      <c r="P9" s="29">
        <v>24</v>
      </c>
      <c r="Q9" s="8">
        <v>31</v>
      </c>
      <c r="R9" s="72"/>
      <c r="S9" s="29">
        <v>7</v>
      </c>
      <c r="T9" s="30">
        <v>14</v>
      </c>
      <c r="U9" s="30">
        <v>21</v>
      </c>
      <c r="V9" s="73">
        <v>28</v>
      </c>
      <c r="W9" s="25"/>
      <c r="X9" s="52">
        <v>5</v>
      </c>
      <c r="Y9" s="30">
        <v>12</v>
      </c>
      <c r="Z9" s="29">
        <v>19</v>
      </c>
      <c r="AA9" s="102">
        <v>26</v>
      </c>
    </row>
    <row r="10" spans="1:30" x14ac:dyDescent="0.35">
      <c r="A10" s="101" t="s">
        <v>8</v>
      </c>
      <c r="B10" s="30">
        <v>2</v>
      </c>
      <c r="C10" s="53">
        <v>9</v>
      </c>
      <c r="D10" s="52">
        <v>16</v>
      </c>
      <c r="E10" s="30">
        <v>23</v>
      </c>
      <c r="F10" s="30">
        <v>30</v>
      </c>
      <c r="G10" s="77"/>
      <c r="H10" s="30">
        <v>6</v>
      </c>
      <c r="I10" s="30">
        <v>13</v>
      </c>
      <c r="J10" s="30">
        <v>20</v>
      </c>
      <c r="K10" s="73">
        <v>27</v>
      </c>
      <c r="L10" s="30"/>
      <c r="M10" s="30">
        <v>4</v>
      </c>
      <c r="N10" s="29">
        <v>11</v>
      </c>
      <c r="O10" s="36">
        <v>18</v>
      </c>
      <c r="P10" s="29">
        <v>25</v>
      </c>
      <c r="Q10" s="13"/>
      <c r="R10" s="72">
        <v>1</v>
      </c>
      <c r="S10" s="30">
        <v>8</v>
      </c>
      <c r="T10" s="30">
        <v>15</v>
      </c>
      <c r="U10" s="30">
        <v>22</v>
      </c>
      <c r="V10" s="73">
        <v>29</v>
      </c>
      <c r="W10" s="25"/>
      <c r="X10" s="27">
        <v>6</v>
      </c>
      <c r="Y10" s="25">
        <v>13</v>
      </c>
      <c r="Z10" s="29">
        <v>20</v>
      </c>
      <c r="AA10" s="103">
        <v>27</v>
      </c>
    </row>
    <row r="11" spans="1:30" x14ac:dyDescent="0.35">
      <c r="A11" s="101" t="s">
        <v>9</v>
      </c>
      <c r="B11" s="25">
        <v>3</v>
      </c>
      <c r="C11" s="52">
        <v>10</v>
      </c>
      <c r="D11" s="30">
        <v>17</v>
      </c>
      <c r="E11" s="30">
        <v>24</v>
      </c>
      <c r="F11" s="30">
        <v>31</v>
      </c>
      <c r="G11" s="77"/>
      <c r="H11" s="30">
        <v>7</v>
      </c>
      <c r="I11" s="30">
        <v>14</v>
      </c>
      <c r="J11" s="30">
        <v>21</v>
      </c>
      <c r="K11" s="73">
        <v>28</v>
      </c>
      <c r="L11" s="30"/>
      <c r="M11" s="30">
        <v>5</v>
      </c>
      <c r="N11" s="29">
        <v>12</v>
      </c>
      <c r="O11" s="36">
        <v>19</v>
      </c>
      <c r="P11" s="29">
        <v>26</v>
      </c>
      <c r="Q11" s="13"/>
      <c r="R11" s="72">
        <v>2</v>
      </c>
      <c r="S11" s="30">
        <v>9</v>
      </c>
      <c r="T11" s="30">
        <v>16</v>
      </c>
      <c r="U11" s="30">
        <v>23</v>
      </c>
      <c r="V11" s="73">
        <v>30</v>
      </c>
      <c r="W11" s="29"/>
      <c r="X11" s="30">
        <v>7</v>
      </c>
      <c r="Y11" s="25">
        <v>14</v>
      </c>
      <c r="Z11" s="29">
        <v>21</v>
      </c>
      <c r="AA11" s="103">
        <v>28</v>
      </c>
    </row>
    <row r="12" spans="1:30" x14ac:dyDescent="0.35">
      <c r="A12" s="101" t="s">
        <v>10</v>
      </c>
      <c r="B12" s="29">
        <v>4</v>
      </c>
      <c r="C12" s="30">
        <v>11</v>
      </c>
      <c r="D12" s="30">
        <v>18</v>
      </c>
      <c r="E12" s="30">
        <v>25</v>
      </c>
      <c r="F12" s="30"/>
      <c r="G12" s="77">
        <v>1</v>
      </c>
      <c r="H12" s="30">
        <v>8</v>
      </c>
      <c r="I12" s="30">
        <v>15</v>
      </c>
      <c r="J12" s="30">
        <v>22</v>
      </c>
      <c r="K12" s="73">
        <v>29</v>
      </c>
      <c r="L12" s="30"/>
      <c r="M12" s="30">
        <v>6</v>
      </c>
      <c r="N12" s="29">
        <v>13</v>
      </c>
      <c r="O12" s="36">
        <v>20</v>
      </c>
      <c r="P12" s="29">
        <v>27</v>
      </c>
      <c r="Q12" s="13"/>
      <c r="R12" s="72">
        <v>3</v>
      </c>
      <c r="S12" s="30">
        <v>10</v>
      </c>
      <c r="T12" s="30">
        <v>17</v>
      </c>
      <c r="U12" s="30">
        <v>24</v>
      </c>
      <c r="V12" s="73"/>
      <c r="W12" s="25">
        <v>1</v>
      </c>
      <c r="X12" s="29">
        <v>8</v>
      </c>
      <c r="Y12" s="29">
        <v>15</v>
      </c>
      <c r="Z12" s="51">
        <v>22</v>
      </c>
      <c r="AA12" s="103">
        <v>29</v>
      </c>
    </row>
    <row r="13" spans="1:30" x14ac:dyDescent="0.35">
      <c r="A13" s="104" t="s">
        <v>11</v>
      </c>
      <c r="B13" s="32">
        <v>5</v>
      </c>
      <c r="C13" s="32">
        <v>12</v>
      </c>
      <c r="D13" s="33">
        <v>19</v>
      </c>
      <c r="E13" s="32">
        <v>26</v>
      </c>
      <c r="F13" s="33"/>
      <c r="G13" s="78">
        <v>2</v>
      </c>
      <c r="H13" s="32">
        <v>9</v>
      </c>
      <c r="I13" s="32">
        <v>16</v>
      </c>
      <c r="J13" s="32">
        <v>23</v>
      </c>
      <c r="K13" s="75">
        <v>30</v>
      </c>
      <c r="L13" s="32"/>
      <c r="M13" s="32">
        <v>7</v>
      </c>
      <c r="N13" s="32">
        <v>14</v>
      </c>
      <c r="O13" s="32">
        <v>21</v>
      </c>
      <c r="P13" s="32">
        <v>28</v>
      </c>
      <c r="Q13" s="70"/>
      <c r="R13" s="74">
        <v>4</v>
      </c>
      <c r="S13" s="34">
        <v>11</v>
      </c>
      <c r="T13" s="32">
        <v>18</v>
      </c>
      <c r="U13" s="32">
        <v>25</v>
      </c>
      <c r="V13" s="75"/>
      <c r="W13" s="32">
        <v>2</v>
      </c>
      <c r="X13" s="32">
        <v>9</v>
      </c>
      <c r="Y13" s="43">
        <v>16</v>
      </c>
      <c r="Z13" s="26">
        <v>23</v>
      </c>
      <c r="AA13" s="103">
        <v>30</v>
      </c>
    </row>
    <row r="14" spans="1:30" x14ac:dyDescent="0.35">
      <c r="A14" s="105" t="s">
        <v>12</v>
      </c>
      <c r="B14" s="106">
        <v>6</v>
      </c>
      <c r="C14" s="106">
        <v>13</v>
      </c>
      <c r="D14" s="107">
        <v>20</v>
      </c>
      <c r="E14" s="108">
        <v>27</v>
      </c>
      <c r="F14" s="109"/>
      <c r="G14" s="110">
        <v>3</v>
      </c>
      <c r="H14" s="111">
        <v>10</v>
      </c>
      <c r="I14" s="111">
        <v>17</v>
      </c>
      <c r="J14" s="111">
        <v>24</v>
      </c>
      <c r="K14" s="112"/>
      <c r="L14" s="111">
        <v>1</v>
      </c>
      <c r="M14" s="111">
        <v>8</v>
      </c>
      <c r="N14" s="111">
        <v>15</v>
      </c>
      <c r="O14" s="111">
        <v>22</v>
      </c>
      <c r="P14" s="111">
        <v>29</v>
      </c>
      <c r="Q14" s="113"/>
      <c r="R14" s="110">
        <v>5</v>
      </c>
      <c r="S14" s="111">
        <v>12</v>
      </c>
      <c r="T14" s="111">
        <v>19</v>
      </c>
      <c r="U14" s="111">
        <v>26</v>
      </c>
      <c r="V14" s="112"/>
      <c r="W14" s="111">
        <v>3</v>
      </c>
      <c r="X14" s="111">
        <v>10</v>
      </c>
      <c r="Y14" s="114">
        <v>17</v>
      </c>
      <c r="Z14" s="115">
        <v>24</v>
      </c>
      <c r="AA14" s="141">
        <v>31</v>
      </c>
    </row>
    <row r="15" spans="1:30" x14ac:dyDescent="0.35">
      <c r="A15" s="18"/>
      <c r="B15" s="13"/>
      <c r="C15" s="14"/>
      <c r="D15" s="14"/>
      <c r="E15" s="14"/>
      <c r="F15" s="8"/>
      <c r="G15" s="14"/>
      <c r="H15" s="14"/>
      <c r="I15" s="14"/>
      <c r="J15" s="14"/>
      <c r="K15" s="14"/>
      <c r="L15" s="8"/>
      <c r="M15" s="15"/>
      <c r="N15" s="14"/>
      <c r="O15" s="14"/>
      <c r="P15" s="14"/>
      <c r="Q15" s="14"/>
      <c r="R15" s="14"/>
      <c r="S15" s="14"/>
      <c r="T15" s="14"/>
      <c r="U15" s="14"/>
      <c r="V15" s="14"/>
      <c r="W15" s="8"/>
      <c r="X15" s="15"/>
      <c r="Y15" s="14"/>
      <c r="Z15" s="14"/>
      <c r="AA15" s="14"/>
      <c r="AB15" s="14"/>
      <c r="AC15" s="14"/>
    </row>
    <row r="16" spans="1:30" x14ac:dyDescent="0.35">
      <c r="A16" s="18"/>
      <c r="B16" s="151" t="s">
        <v>13</v>
      </c>
      <c r="C16" s="151"/>
      <c r="D16" s="151"/>
      <c r="E16" s="68">
        <v>13</v>
      </c>
      <c r="F16" s="8"/>
      <c r="G16" s="151" t="s">
        <v>13</v>
      </c>
      <c r="H16" s="151"/>
      <c r="I16" s="151"/>
      <c r="J16" s="68">
        <v>21</v>
      </c>
      <c r="K16" s="40"/>
      <c r="L16" s="163" t="s">
        <v>13</v>
      </c>
      <c r="M16" s="164"/>
      <c r="N16" s="165"/>
      <c r="O16" s="68">
        <v>17</v>
      </c>
      <c r="Q16" s="14"/>
      <c r="R16" s="151" t="s">
        <v>13</v>
      </c>
      <c r="S16" s="151"/>
      <c r="T16" s="151"/>
      <c r="U16" s="68">
        <v>22</v>
      </c>
      <c r="V16" s="14"/>
      <c r="W16" s="151" t="s">
        <v>13</v>
      </c>
      <c r="X16" s="151"/>
      <c r="Y16" s="151"/>
      <c r="Z16" s="67">
        <v>15</v>
      </c>
      <c r="AA16" s="14"/>
      <c r="AD16" s="67">
        <f>E16+J16+O16+U16+Z16</f>
        <v>88</v>
      </c>
    </row>
    <row r="17" spans="1:30" x14ac:dyDescent="0.35">
      <c r="A17" s="18"/>
      <c r="B17" s="94"/>
      <c r="C17" s="94"/>
      <c r="D17" s="94"/>
      <c r="E17" s="17"/>
      <c r="F17" s="8"/>
      <c r="G17" s="94"/>
      <c r="H17" s="94"/>
      <c r="I17" s="94"/>
      <c r="J17" s="40"/>
      <c r="K17" s="40"/>
      <c r="L17" s="8"/>
      <c r="M17" s="94"/>
      <c r="N17" s="94"/>
      <c r="O17" s="94"/>
      <c r="P17" s="40"/>
      <c r="Q17" s="14"/>
      <c r="R17" s="94"/>
      <c r="S17" s="94"/>
      <c r="T17" s="94"/>
      <c r="U17" s="40"/>
      <c r="V17" s="14"/>
      <c r="W17" s="94"/>
      <c r="X17" s="94"/>
      <c r="Y17" s="94"/>
      <c r="Z17" s="17"/>
      <c r="AA17" s="14"/>
      <c r="AD17" s="17"/>
    </row>
    <row r="18" spans="1:30" x14ac:dyDescent="0.35">
      <c r="A18" s="96"/>
    </row>
    <row r="19" spans="1:30" x14ac:dyDescent="0.35">
      <c r="A19" s="116">
        <v>2024</v>
      </c>
      <c r="B19" s="152" t="s">
        <v>14</v>
      </c>
      <c r="C19" s="153"/>
      <c r="D19" s="153"/>
      <c r="E19" s="153"/>
      <c r="F19" s="153"/>
      <c r="G19" s="154"/>
      <c r="H19" s="152" t="s">
        <v>15</v>
      </c>
      <c r="I19" s="161"/>
      <c r="J19" s="161"/>
      <c r="K19" s="161"/>
      <c r="L19" s="162"/>
      <c r="M19" s="152" t="s">
        <v>16</v>
      </c>
      <c r="N19" s="153"/>
      <c r="O19" s="153"/>
      <c r="P19" s="153"/>
      <c r="Q19" s="154"/>
      <c r="R19" s="152" t="s">
        <v>17</v>
      </c>
      <c r="S19" s="153"/>
      <c r="T19" s="153"/>
      <c r="U19" s="153"/>
      <c r="V19" s="154"/>
      <c r="W19" s="152" t="s">
        <v>18</v>
      </c>
      <c r="X19" s="153"/>
      <c r="Y19" s="153"/>
      <c r="Z19" s="153"/>
      <c r="AA19" s="154"/>
      <c r="AB19" s="117" t="s">
        <v>19</v>
      </c>
      <c r="AC19" s="118"/>
    </row>
    <row r="20" spans="1:30" x14ac:dyDescent="0.35">
      <c r="A20" s="99" t="s">
        <v>5</v>
      </c>
      <c r="B20" s="71">
        <v>52</v>
      </c>
      <c r="C20" s="28">
        <v>1</v>
      </c>
      <c r="D20" s="125">
        <v>2</v>
      </c>
      <c r="E20" s="28">
        <v>3</v>
      </c>
      <c r="F20" s="28">
        <v>4</v>
      </c>
      <c r="G20" s="76">
        <v>5</v>
      </c>
      <c r="H20" s="71">
        <v>5</v>
      </c>
      <c r="I20" s="28">
        <v>6</v>
      </c>
      <c r="J20" s="28">
        <v>7</v>
      </c>
      <c r="K20" s="28">
        <v>8</v>
      </c>
      <c r="L20" s="80">
        <v>9</v>
      </c>
      <c r="M20" s="71">
        <v>9</v>
      </c>
      <c r="N20" s="28">
        <v>10</v>
      </c>
      <c r="O20" s="28">
        <v>11</v>
      </c>
      <c r="P20" s="28">
        <v>12</v>
      </c>
      <c r="Q20" s="76">
        <v>13</v>
      </c>
      <c r="R20" s="127">
        <v>13</v>
      </c>
      <c r="S20" s="125">
        <v>14</v>
      </c>
      <c r="T20" s="125">
        <v>15</v>
      </c>
      <c r="U20" s="125">
        <v>16</v>
      </c>
      <c r="V20" s="126">
        <v>17</v>
      </c>
      <c r="W20" s="71">
        <v>18</v>
      </c>
      <c r="X20" s="28">
        <v>19</v>
      </c>
      <c r="Y20" s="28">
        <v>20</v>
      </c>
      <c r="Z20" s="28">
        <v>21</v>
      </c>
      <c r="AA20" s="87">
        <v>22</v>
      </c>
      <c r="AB20" s="93">
        <v>22</v>
      </c>
      <c r="AC20" s="119"/>
    </row>
    <row r="21" spans="1:30" x14ac:dyDescent="0.35">
      <c r="A21" s="101" t="s">
        <v>6</v>
      </c>
      <c r="B21" s="135"/>
      <c r="C21" s="145">
        <v>1</v>
      </c>
      <c r="D21" s="52">
        <v>8</v>
      </c>
      <c r="E21" s="30">
        <v>15</v>
      </c>
      <c r="F21" s="30">
        <v>22</v>
      </c>
      <c r="G21" s="73">
        <v>29</v>
      </c>
      <c r="H21" s="77"/>
      <c r="I21" s="30">
        <v>5</v>
      </c>
      <c r="J21" s="30">
        <v>12</v>
      </c>
      <c r="K21" s="29">
        <v>19</v>
      </c>
      <c r="L21" s="81">
        <v>26</v>
      </c>
      <c r="M21" s="84"/>
      <c r="N21" s="30">
        <v>4</v>
      </c>
      <c r="O21" s="30">
        <v>11</v>
      </c>
      <c r="P21" s="30">
        <v>18</v>
      </c>
      <c r="Q21" s="73">
        <v>25</v>
      </c>
      <c r="R21" s="144">
        <v>1</v>
      </c>
      <c r="S21" s="142">
        <v>8</v>
      </c>
      <c r="T21" s="128">
        <v>15</v>
      </c>
      <c r="U21" s="129">
        <v>22</v>
      </c>
      <c r="V21" s="130">
        <v>29</v>
      </c>
      <c r="W21" s="143"/>
      <c r="X21" s="30">
        <v>6</v>
      </c>
      <c r="Y21" s="30">
        <v>13</v>
      </c>
      <c r="Z21" s="30">
        <v>20</v>
      </c>
      <c r="AA21" s="88">
        <v>27</v>
      </c>
      <c r="AB21" s="77"/>
      <c r="AC21" s="91"/>
    </row>
    <row r="22" spans="1:30" x14ac:dyDescent="0.35">
      <c r="A22" s="101" t="s">
        <v>7</v>
      </c>
      <c r="B22" s="136"/>
      <c r="C22" s="145">
        <v>2</v>
      </c>
      <c r="D22" s="30">
        <v>9</v>
      </c>
      <c r="E22" s="30">
        <v>16</v>
      </c>
      <c r="F22" s="30">
        <v>23</v>
      </c>
      <c r="G22" s="73">
        <v>30</v>
      </c>
      <c r="H22" s="77"/>
      <c r="I22" s="30">
        <v>6</v>
      </c>
      <c r="J22" s="30">
        <v>13</v>
      </c>
      <c r="K22" s="29">
        <v>20</v>
      </c>
      <c r="L22" s="81">
        <v>27</v>
      </c>
      <c r="M22" s="84"/>
      <c r="N22" s="30">
        <v>5</v>
      </c>
      <c r="O22" s="30">
        <v>12</v>
      </c>
      <c r="P22" s="30">
        <v>19</v>
      </c>
      <c r="Q22" s="73">
        <v>26</v>
      </c>
      <c r="R22" s="77">
        <v>2</v>
      </c>
      <c r="S22" s="30">
        <v>9</v>
      </c>
      <c r="T22" s="30">
        <v>16</v>
      </c>
      <c r="U22" s="30">
        <v>23</v>
      </c>
      <c r="V22" s="131">
        <v>30</v>
      </c>
      <c r="W22" s="31"/>
      <c r="X22" s="30">
        <v>7</v>
      </c>
      <c r="Y22" s="30">
        <v>14</v>
      </c>
      <c r="Z22" s="30">
        <v>21</v>
      </c>
      <c r="AA22" s="89">
        <v>28</v>
      </c>
      <c r="AB22" s="84"/>
      <c r="AC22" s="91"/>
    </row>
    <row r="23" spans="1:30" x14ac:dyDescent="0.35">
      <c r="A23" s="101" t="s">
        <v>8</v>
      </c>
      <c r="B23" s="137"/>
      <c r="C23" s="51">
        <v>3</v>
      </c>
      <c r="D23" s="30">
        <v>10</v>
      </c>
      <c r="E23" s="30">
        <v>17</v>
      </c>
      <c r="F23" s="30">
        <v>24</v>
      </c>
      <c r="G23" s="73">
        <v>31</v>
      </c>
      <c r="H23" s="77"/>
      <c r="I23" s="30">
        <v>7</v>
      </c>
      <c r="J23" s="30">
        <v>14</v>
      </c>
      <c r="K23" s="25">
        <v>21</v>
      </c>
      <c r="L23" s="81">
        <v>28</v>
      </c>
      <c r="M23" s="84"/>
      <c r="N23" s="30">
        <v>6</v>
      </c>
      <c r="O23" s="30">
        <v>13</v>
      </c>
      <c r="P23" s="30">
        <v>20</v>
      </c>
      <c r="Q23" s="73">
        <v>27</v>
      </c>
      <c r="R23" s="77">
        <v>3</v>
      </c>
      <c r="S23" s="30">
        <v>10</v>
      </c>
      <c r="T23" s="30">
        <v>17</v>
      </c>
      <c r="U23" s="30">
        <v>24</v>
      </c>
      <c r="V23" s="132"/>
      <c r="W23" s="27">
        <v>1</v>
      </c>
      <c r="X23" s="31">
        <v>8</v>
      </c>
      <c r="Y23" s="30">
        <v>15</v>
      </c>
      <c r="Z23" s="30">
        <v>22</v>
      </c>
      <c r="AA23" s="88">
        <v>29</v>
      </c>
      <c r="AB23" s="84"/>
      <c r="AC23" s="91"/>
    </row>
    <row r="24" spans="1:30" x14ac:dyDescent="0.35">
      <c r="A24" s="101" t="s">
        <v>9</v>
      </c>
      <c r="B24" s="138"/>
      <c r="C24" s="53">
        <v>4</v>
      </c>
      <c r="D24" s="30">
        <v>11</v>
      </c>
      <c r="E24" s="30">
        <v>18</v>
      </c>
      <c r="F24" s="30">
        <v>25</v>
      </c>
      <c r="G24" s="73"/>
      <c r="H24" s="77">
        <v>1</v>
      </c>
      <c r="I24" s="30">
        <v>8</v>
      </c>
      <c r="J24" s="30">
        <v>15</v>
      </c>
      <c r="K24" s="25">
        <v>22</v>
      </c>
      <c r="L24" s="81">
        <v>29</v>
      </c>
      <c r="M24" s="79"/>
      <c r="N24" s="30">
        <v>7</v>
      </c>
      <c r="O24" s="30">
        <v>14</v>
      </c>
      <c r="P24" s="30">
        <v>21</v>
      </c>
      <c r="Q24" s="73">
        <v>28</v>
      </c>
      <c r="R24" s="77">
        <v>4</v>
      </c>
      <c r="S24" s="30">
        <v>11</v>
      </c>
      <c r="T24" s="25">
        <v>18</v>
      </c>
      <c r="U24" s="30">
        <v>25</v>
      </c>
      <c r="V24" s="132"/>
      <c r="W24" s="29">
        <v>2</v>
      </c>
      <c r="X24" s="27">
        <v>9</v>
      </c>
      <c r="Y24" s="29">
        <v>16</v>
      </c>
      <c r="Z24" s="25">
        <v>23</v>
      </c>
      <c r="AA24" s="91">
        <v>30</v>
      </c>
      <c r="AB24" s="77"/>
      <c r="AC24" s="91"/>
    </row>
    <row r="25" spans="1:30" x14ac:dyDescent="0.35">
      <c r="A25" s="101" t="s">
        <v>10</v>
      </c>
      <c r="B25" s="136"/>
      <c r="C25" s="53">
        <v>5</v>
      </c>
      <c r="D25" s="30">
        <v>12</v>
      </c>
      <c r="E25" s="30">
        <v>19</v>
      </c>
      <c r="F25" s="30">
        <v>26</v>
      </c>
      <c r="G25" s="73"/>
      <c r="H25" s="77">
        <v>2</v>
      </c>
      <c r="I25" s="30">
        <v>9</v>
      </c>
      <c r="J25" s="30">
        <v>16</v>
      </c>
      <c r="K25" s="30">
        <v>23</v>
      </c>
      <c r="L25" s="82"/>
      <c r="M25" s="85">
        <v>1</v>
      </c>
      <c r="N25" s="30">
        <v>8</v>
      </c>
      <c r="O25" s="30">
        <v>15</v>
      </c>
      <c r="P25" s="30">
        <v>22</v>
      </c>
      <c r="Q25" s="102">
        <v>29</v>
      </c>
      <c r="R25" s="84">
        <v>5</v>
      </c>
      <c r="S25" s="29">
        <v>12</v>
      </c>
      <c r="T25" s="31">
        <v>19</v>
      </c>
      <c r="U25" s="30">
        <v>26</v>
      </c>
      <c r="V25" s="132"/>
      <c r="W25" s="25">
        <v>3</v>
      </c>
      <c r="X25" s="29">
        <v>10</v>
      </c>
      <c r="Y25" s="30">
        <v>17</v>
      </c>
      <c r="Z25" s="25">
        <v>24</v>
      </c>
      <c r="AA25" s="90">
        <v>31</v>
      </c>
      <c r="AB25" s="77"/>
      <c r="AC25" s="88"/>
    </row>
    <row r="26" spans="1:30" x14ac:dyDescent="0.35">
      <c r="A26" s="104" t="s">
        <v>11</v>
      </c>
      <c r="B26" s="139"/>
      <c r="C26" s="27">
        <v>6</v>
      </c>
      <c r="D26" s="32">
        <v>13</v>
      </c>
      <c r="E26" s="32">
        <v>20</v>
      </c>
      <c r="F26" s="32">
        <v>27</v>
      </c>
      <c r="G26" s="75"/>
      <c r="H26" s="78">
        <v>3</v>
      </c>
      <c r="I26" s="32">
        <v>10</v>
      </c>
      <c r="J26" s="32">
        <v>17</v>
      </c>
      <c r="K26" s="32">
        <v>24</v>
      </c>
      <c r="L26" s="83"/>
      <c r="M26" s="78">
        <v>2</v>
      </c>
      <c r="N26" s="32">
        <v>9</v>
      </c>
      <c r="O26" s="32">
        <v>16</v>
      </c>
      <c r="P26" s="32">
        <v>23</v>
      </c>
      <c r="Q26" s="86">
        <v>30</v>
      </c>
      <c r="R26" s="78">
        <v>6</v>
      </c>
      <c r="S26" s="34">
        <v>13</v>
      </c>
      <c r="T26" s="33">
        <v>20</v>
      </c>
      <c r="U26" s="33">
        <v>27</v>
      </c>
      <c r="V26" s="133"/>
      <c r="W26" s="33">
        <v>4</v>
      </c>
      <c r="X26" s="33">
        <v>11</v>
      </c>
      <c r="Y26" s="32">
        <v>18</v>
      </c>
      <c r="Z26" s="32">
        <v>25</v>
      </c>
      <c r="AA26" s="92"/>
      <c r="AB26" s="38">
        <v>1</v>
      </c>
      <c r="AC26" s="92"/>
    </row>
    <row r="27" spans="1:30" x14ac:dyDescent="0.35">
      <c r="A27" s="105" t="s">
        <v>12</v>
      </c>
      <c r="B27" s="140"/>
      <c r="C27" s="114">
        <v>7</v>
      </c>
      <c r="D27" s="111">
        <v>14</v>
      </c>
      <c r="E27" s="111">
        <v>21</v>
      </c>
      <c r="F27" s="106">
        <v>28</v>
      </c>
      <c r="G27" s="120"/>
      <c r="H27" s="110">
        <v>4</v>
      </c>
      <c r="I27" s="111">
        <v>11</v>
      </c>
      <c r="J27" s="111">
        <v>18</v>
      </c>
      <c r="K27" s="106">
        <v>25</v>
      </c>
      <c r="L27" s="121"/>
      <c r="M27" s="110">
        <v>3</v>
      </c>
      <c r="N27" s="111">
        <v>10</v>
      </c>
      <c r="O27" s="111">
        <v>17</v>
      </c>
      <c r="P27" s="111">
        <v>24</v>
      </c>
      <c r="Q27" s="122">
        <v>31</v>
      </c>
      <c r="R27" s="110">
        <v>7</v>
      </c>
      <c r="S27" s="111">
        <v>14</v>
      </c>
      <c r="T27" s="114">
        <v>21</v>
      </c>
      <c r="U27" s="114">
        <v>28</v>
      </c>
      <c r="V27" s="134"/>
      <c r="W27" s="114">
        <v>5</v>
      </c>
      <c r="X27" s="114">
        <v>12</v>
      </c>
      <c r="Y27" s="111">
        <v>19</v>
      </c>
      <c r="Z27" s="111">
        <v>26</v>
      </c>
      <c r="AA27" s="123"/>
      <c r="AB27" s="124">
        <v>2</v>
      </c>
      <c r="AC27" s="123"/>
    </row>
    <row r="28" spans="1:30" x14ac:dyDescent="0.35">
      <c r="I28" s="25"/>
      <c r="M28" s="10"/>
      <c r="N28" s="25"/>
    </row>
    <row r="29" spans="1:30" x14ac:dyDescent="0.35">
      <c r="B29" s="151" t="s">
        <v>13</v>
      </c>
      <c r="C29" s="151"/>
      <c r="D29" s="151"/>
      <c r="E29" s="67">
        <v>21</v>
      </c>
      <c r="H29" s="151" t="s">
        <v>13</v>
      </c>
      <c r="I29" s="151"/>
      <c r="J29" s="151"/>
      <c r="K29" s="67">
        <v>17</v>
      </c>
      <c r="M29" s="151" t="s">
        <v>13</v>
      </c>
      <c r="N29" s="151"/>
      <c r="O29" s="151"/>
      <c r="P29" s="67">
        <v>19</v>
      </c>
      <c r="R29" s="151" t="s">
        <v>13</v>
      </c>
      <c r="S29" s="151"/>
      <c r="T29" s="151"/>
      <c r="U29" s="67">
        <v>21</v>
      </c>
      <c r="W29" s="151" t="s">
        <v>13</v>
      </c>
      <c r="X29" s="151"/>
      <c r="Y29" s="151"/>
      <c r="Z29" s="67">
        <v>21</v>
      </c>
      <c r="AC29" s="69">
        <v>1</v>
      </c>
      <c r="AD29" s="67">
        <f>E29+K29+P29+U29+Z29+AC29</f>
        <v>100</v>
      </c>
    </row>
    <row r="30" spans="1:30" x14ac:dyDescent="0.35">
      <c r="B30" s="94"/>
      <c r="C30" s="94"/>
      <c r="D30" s="94"/>
      <c r="E30" s="17"/>
      <c r="H30" s="94"/>
      <c r="I30" s="94"/>
      <c r="J30" s="94"/>
      <c r="K30" s="17"/>
      <c r="M30" s="94"/>
      <c r="N30" s="94"/>
      <c r="O30" s="94"/>
      <c r="P30" s="17"/>
      <c r="R30" s="94"/>
      <c r="S30" s="94"/>
      <c r="T30" s="94"/>
      <c r="U30" s="17"/>
      <c r="W30" s="94"/>
      <c r="X30" s="94"/>
      <c r="Y30" s="94"/>
      <c r="Z30" s="17"/>
      <c r="AC30" s="95"/>
      <c r="AD30" s="17"/>
    </row>
    <row r="31" spans="1:30" x14ac:dyDescent="0.35">
      <c r="B31" s="12"/>
      <c r="C31" s="16"/>
      <c r="D31" s="17"/>
      <c r="G31" s="12"/>
      <c r="H31" s="16"/>
      <c r="I31" s="17"/>
      <c r="M31" s="12"/>
      <c r="N31" s="16"/>
      <c r="O31" s="17"/>
      <c r="S31" s="12"/>
      <c r="T31" s="14"/>
      <c r="U31" s="17"/>
      <c r="X31" s="12"/>
      <c r="Y31" s="13"/>
      <c r="Z31" s="17"/>
      <c r="AC31" s="17"/>
    </row>
    <row r="32" spans="1:30" x14ac:dyDescent="0.35">
      <c r="A32" s="1" t="s">
        <v>20</v>
      </c>
      <c r="B32" s="18"/>
      <c r="C32" s="14"/>
      <c r="D32" s="11"/>
      <c r="E32" s="19"/>
      <c r="F32" s="19"/>
      <c r="G32" s="19"/>
      <c r="H32" s="19"/>
      <c r="I32" s="19"/>
      <c r="J32" s="18"/>
      <c r="K32" s="18"/>
      <c r="L32" s="14"/>
      <c r="M32" s="11"/>
      <c r="N32" s="19"/>
      <c r="O32" s="19"/>
      <c r="P32" s="18"/>
      <c r="Q32" s="14"/>
      <c r="R32" s="11"/>
      <c r="S32" s="19"/>
      <c r="T32" s="19"/>
      <c r="U32" s="19"/>
      <c r="V32" s="19"/>
      <c r="W32" s="18"/>
      <c r="X32" s="11"/>
      <c r="Y32" s="11"/>
      <c r="Z32" s="11"/>
      <c r="AA32" s="1"/>
      <c r="AB32" s="19"/>
      <c r="AC32" s="18"/>
      <c r="AD32" s="20"/>
    </row>
    <row r="33" spans="1:30" x14ac:dyDescent="0.35">
      <c r="A33" s="1" t="s">
        <v>38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1:30" x14ac:dyDescent="0.35">
      <c r="A34" s="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 spans="1:30" x14ac:dyDescent="0.35">
      <c r="A35" s="21"/>
      <c r="B35" s="12"/>
      <c r="C35" s="16"/>
      <c r="D35" s="17"/>
      <c r="G35" s="12"/>
      <c r="H35" t="s">
        <v>21</v>
      </c>
      <c r="I35" s="17"/>
      <c r="M35" s="12"/>
      <c r="N35" s="16"/>
      <c r="O35" s="17"/>
      <c r="S35" s="12"/>
      <c r="T35" s="57" t="s">
        <v>34</v>
      </c>
      <c r="U35" s="17"/>
      <c r="V35" s="39">
        <v>9</v>
      </c>
      <c r="W35" t="s">
        <v>22</v>
      </c>
      <c r="AD35" s="22"/>
    </row>
    <row r="36" spans="1:30" ht="15.5" x14ac:dyDescent="0.35">
      <c r="A36" s="60" t="s">
        <v>23</v>
      </c>
      <c r="B36" s="61"/>
      <c r="C36" s="61"/>
      <c r="D36" s="61"/>
      <c r="E36" s="61" t="s">
        <v>47</v>
      </c>
      <c r="F36" s="61"/>
      <c r="G36" s="61"/>
      <c r="H36" s="46"/>
      <c r="I36" s="155">
        <f>AD16</f>
        <v>88</v>
      </c>
      <c r="J36" s="156"/>
      <c r="K36" s="41"/>
      <c r="L36" s="45" t="s">
        <v>30</v>
      </c>
      <c r="M36" s="46"/>
      <c r="N36" s="46"/>
      <c r="O36" s="46" t="s">
        <v>41</v>
      </c>
      <c r="P36" s="46"/>
      <c r="Q36" s="46"/>
      <c r="R36" s="46"/>
      <c r="S36" s="46"/>
      <c r="T36" s="54">
        <v>7</v>
      </c>
      <c r="V36" s="9">
        <v>12</v>
      </c>
      <c r="W36" t="s">
        <v>24</v>
      </c>
      <c r="AD36" s="22"/>
    </row>
    <row r="37" spans="1:30" ht="15.5" x14ac:dyDescent="0.35">
      <c r="A37" s="62" t="s">
        <v>25</v>
      </c>
      <c r="B37" s="12"/>
      <c r="C37" s="12"/>
      <c r="D37" s="12"/>
      <c r="E37" s="12" t="s">
        <v>46</v>
      </c>
      <c r="F37" s="12"/>
      <c r="G37" s="12"/>
      <c r="H37" s="13"/>
      <c r="I37" s="157">
        <f>AD29</f>
        <v>100</v>
      </c>
      <c r="J37" s="158"/>
      <c r="K37" s="41"/>
      <c r="L37" s="47" t="s">
        <v>31</v>
      </c>
      <c r="M37" s="13"/>
      <c r="N37" s="13"/>
      <c r="O37" s="13" t="s">
        <v>48</v>
      </c>
      <c r="P37" s="13"/>
      <c r="Q37" s="13"/>
      <c r="R37" s="13"/>
      <c r="S37" s="13"/>
      <c r="T37" s="55">
        <v>11</v>
      </c>
      <c r="V37" s="59">
        <v>6</v>
      </c>
      <c r="W37" t="s">
        <v>26</v>
      </c>
    </row>
    <row r="38" spans="1:30" ht="15.5" x14ac:dyDescent="0.35">
      <c r="A38" s="167" t="s">
        <v>27</v>
      </c>
      <c r="B38" s="146"/>
      <c r="C38" s="146"/>
      <c r="D38" s="146"/>
      <c r="E38" s="168" t="s">
        <v>50</v>
      </c>
      <c r="F38" s="146"/>
      <c r="G38" s="146"/>
      <c r="H38" s="49"/>
      <c r="I38" s="65"/>
      <c r="J38" s="66"/>
      <c r="K38" s="42"/>
      <c r="L38" s="48" t="s">
        <v>32</v>
      </c>
      <c r="M38" s="49"/>
      <c r="N38" s="49"/>
      <c r="O38" s="49" t="s">
        <v>43</v>
      </c>
      <c r="P38" s="49"/>
      <c r="Q38" s="49"/>
      <c r="R38" s="49"/>
      <c r="S38" s="49"/>
      <c r="T38" s="56">
        <v>7</v>
      </c>
      <c r="V38" s="24">
        <v>31</v>
      </c>
      <c r="W38" s="166" t="s">
        <v>28</v>
      </c>
      <c r="X38" s="147"/>
      <c r="Y38" s="147"/>
      <c r="Z38" s="147"/>
    </row>
    <row r="39" spans="1:30" ht="15.5" x14ac:dyDescent="0.35">
      <c r="A39" s="63" t="s">
        <v>29</v>
      </c>
      <c r="B39" s="64"/>
      <c r="C39" s="64"/>
      <c r="D39" s="49"/>
      <c r="E39" s="49"/>
      <c r="F39" s="49"/>
      <c r="G39" s="49"/>
      <c r="H39" s="49"/>
      <c r="I39" s="159">
        <f>SUM(I36:J37)</f>
        <v>188</v>
      </c>
      <c r="J39" s="160"/>
      <c r="K39" s="41"/>
    </row>
  </sheetData>
  <mergeCells count="23">
    <mergeCell ref="I36:J36"/>
    <mergeCell ref="I37:J37"/>
    <mergeCell ref="I39:J39"/>
    <mergeCell ref="B19:G19"/>
    <mergeCell ref="H19:L19"/>
    <mergeCell ref="M19:Q19"/>
    <mergeCell ref="R19:V19"/>
    <mergeCell ref="W19:AA19"/>
    <mergeCell ref="B29:D29"/>
    <mergeCell ref="H29:J29"/>
    <mergeCell ref="M29:O29"/>
    <mergeCell ref="R29:T29"/>
    <mergeCell ref="W29:Y29"/>
    <mergeCell ref="B6:F6"/>
    <mergeCell ref="G6:K6"/>
    <mergeCell ref="L6:P6"/>
    <mergeCell ref="R6:V6"/>
    <mergeCell ref="W6:AA6"/>
    <mergeCell ref="B16:D16"/>
    <mergeCell ref="G16:I16"/>
    <mergeCell ref="L16:N16"/>
    <mergeCell ref="R16:T16"/>
    <mergeCell ref="W16:Y16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Esitys</p:Name>
  <p:Description/>
  <p:Statement/>
  <p:PolicyItems>
    <p:PolicyItem featureId="Microsoft.Office.RecordsManagement.PolicyFeatures.Expiration" staticId="0x0101004EE5C71646C29842993EA066F6F39CED|1480298367" UniqueId="18d83b00-8f95-4b96-98d0-0efd5d1056e8">
      <p:Name>Säilytys</p:Name>
      <p:Description>Sisällön automaattinen ajoitus käsittelyä varten ja määräpäivän saavuttaneen sisällön säilytystoiminnon suorittaminen.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Vanhenemisk2</property>
                  <propertyId>47662f27-d350-4576-9486-5591277bfb71</propertyId>
                  <period>days</period>
                </formula>
                <action type="workflow" id="97f686a3-9e8a-4799-a8bc-bdf650ab2a4a"/>
              </data>
            </stages>
          </Schedule>
        </Schedules>
      </p:CustomData>
    </p:PolicyItem>
  </p:PolicyItems>
</p:Policy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stuuhenkilo xmlns="03c35437-39aa-4fa0-ae8b-a504c9b2e8b3">Aski.kasvu_ja_oppiminen.perusopetus@jkl.fi</Vastuuhenkilo>
    <AskiKuvaus xmlns="03c35437-39aa-4fa0-ae8b-a504c9b2e8b3" xsi:nil="true"/>
    <pfb1dae054d847a0818617cf09b8d235 xmlns="03c35437-39aa-4fa0-ae8b-a504c9b2e8b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Perusopetuspalvelut</TermName>
          <TermId xmlns="http://schemas.microsoft.com/office/infopath/2007/PartnerControls">ce220c9a-cbf2-47a6-8c53-5cd7dd201abe</TermId>
        </TermInfo>
      </Terms>
    </pfb1dae054d847a0818617cf09b8d235>
    <TaxCatchAll xmlns="03c35437-39aa-4fa0-ae8b-a504c9b2e8b3">
      <Value>3</Value>
    </TaxCatchAll>
    <Vanhenemisk1 xmlns="03c35437-39aa-4fa0-ae8b-a504c9b2e8b3">2032-02-29T22:00:00+00:00</Vanhenemisk1>
    <Tila_x0020__x0028_Keskeneräinen_x0029_ xmlns="03c35437-39aa-4fa0-ae8b-a504c9b2e8b3">Ei</Tila_x0020__x0028_Keskeneräinen_x0029_>
    <Vanhenemisk2 xmlns="03c35437-39aa-4fa0-ae8b-a504c9b2e8b3">2032-02-29T22:00:00+00:00</Vanhenemisk2>
    <jf8d3893d7ed491c93031f2115279c91 xmlns="03c35437-39aa-4fa0-ae8b-a504c9b2e8b3">
      <Terms xmlns="http://schemas.microsoft.com/office/infopath/2007/PartnerControls"/>
    </jf8d3893d7ed491c93031f2115279c91>
    <_dlc_DocId xmlns="03c35437-39aa-4fa0-ae8b-a504c9b2e8b3">ASKI-4594-90</_dlc_DocId>
    <_dlc_DocIdUrl xmlns="03c35437-39aa-4fa0-ae8b-a504c9b2e8b3">
      <Url>http://aski/opetusvarhaiskasvatusjanuorisopalvelut/perusopetus/ajankohtaiset/_layouts/15/DocIdRedir.aspx?ID=ASKI-4594-90</Url>
      <Description>ASKI-4594-90</Description>
    </_dlc_DocIdUrl>
    <_dlc_ExpireDateSaved xmlns="http://schemas.microsoft.com/sharepoint/v3" xsi:nil="true"/>
    <_dlc_ExpireDate xmlns="http://schemas.microsoft.com/sharepoint/v3">2032-02-29T22:00:00+00:00</_dlc_ExpireDate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Suunnitelma" ma:contentTypeID="0x0101004EE5C71646C29842993EA066F6F39CED0A009576335B9C3DC147941BDF864E2E4BC9" ma:contentTypeVersion="0" ma:contentTypeDescription="" ma:contentTypeScope="" ma:versionID="6ba713a24898765d417876eab4ee7173">
  <xsd:schema xmlns:xsd="http://www.w3.org/2001/XMLSchema" xmlns:xs="http://www.w3.org/2001/XMLSchema" xmlns:p="http://schemas.microsoft.com/office/2006/metadata/properties" xmlns:ns1="http://schemas.microsoft.com/sharepoint/v3" xmlns:ns2="03c35437-39aa-4fa0-ae8b-a504c9b2e8b3" targetNamespace="http://schemas.microsoft.com/office/2006/metadata/properties" ma:root="true" ma:fieldsID="984530c4f90bd9b2c9181835d96a944d" ns1:_="" ns2:_="">
    <xsd:import namespace="http://schemas.microsoft.com/sharepoint/v3"/>
    <xsd:import namespace="03c35437-39aa-4fa0-ae8b-a504c9b2e8b3"/>
    <xsd:element name="properties">
      <xsd:complexType>
        <xsd:sequence>
          <xsd:element name="documentManagement">
            <xsd:complexType>
              <xsd:all>
                <xsd:element ref="ns2:AskiKuvaus" minOccurs="0"/>
                <xsd:element ref="ns2:Tila_x0020__x0028_Keskeneräinen_x0029_" minOccurs="0"/>
                <xsd:element ref="ns2:_dlc_DocId" minOccurs="0"/>
                <xsd:element ref="ns2:_dlc_DocIdUrl" minOccurs="0"/>
                <xsd:element ref="ns2:_dlc_DocIdPersistId" minOccurs="0"/>
                <xsd:element ref="ns2:jf8d3893d7ed491c93031f2115279c91" minOccurs="0"/>
                <xsd:element ref="ns2:TaxCatchAll" minOccurs="0"/>
                <xsd:element ref="ns2:TaxCatchAllLabel" minOccurs="0"/>
                <xsd:element ref="ns2:pfb1dae054d847a0818617cf09b8d235" minOccurs="0"/>
                <xsd:element ref="ns1:_dlc_ExpireDateSaved" minOccurs="0"/>
                <xsd:element ref="ns1:_dlc_ExpireDate" minOccurs="0"/>
                <xsd:element ref="ns2:Vanhenemisk1" minOccurs="0"/>
                <xsd:element ref="ns2:Vanhenemisk2" minOccurs="0"/>
                <xsd:element ref="ns1:_dlc_Exempt" minOccurs="0"/>
                <xsd:element ref="ns2:Vastuuhenkilo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9" nillable="true" ma:displayName="Alkuperäinen vanhenemispäivämäärä" ma:hidden="true" ma:internalName="_dlc_ExpireDateSaved" ma:readOnly="true">
      <xsd:simpleType>
        <xsd:restriction base="dms:DateTime"/>
      </xsd:simpleType>
    </xsd:element>
    <xsd:element name="_dlc_ExpireDate" ma:index="20" nillable="true" ma:displayName="Vanhenemispäivämäärä" ma:description="" ma:hidden="true" ma:indexed="true" ma:internalName="_dlc_ExpireDate" ma:readOnly="true">
      <xsd:simpleType>
        <xsd:restriction base="dms:DateTime"/>
      </xsd:simpleType>
    </xsd:element>
    <xsd:element name="_dlc_Exempt" ma:index="23" nillable="true" ma:displayName="Vapauta käytännöstä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35437-39aa-4fa0-ae8b-a504c9b2e8b3" elementFormDefault="qualified">
    <xsd:import namespace="http://schemas.microsoft.com/office/2006/documentManagement/types"/>
    <xsd:import namespace="http://schemas.microsoft.com/office/infopath/2007/PartnerControls"/>
    <xsd:element name="AskiKuvaus" ma:index="3" nillable="true" ma:displayName="Kuvaus" ma:description="Kenttä dokumentin kuvausta varten" ma:internalName="AskiKuvaus" ma:readOnly="false">
      <xsd:simpleType>
        <xsd:restriction base="dms:Note">
          <xsd:maxLength value="255"/>
        </xsd:restriction>
      </xsd:simpleType>
    </xsd:element>
    <xsd:element name="Tila_x0020__x0028_Keskeneräinen_x0029_" ma:index="5" nillable="true" ma:displayName="Tila (Keskeneräinen)" ma:default="Ei" ma:format="RadioButtons" ma:internalName="Tila_x0020__x0028_Keskener_x00e4_inen_x0029_" ma:readOnly="false">
      <xsd:simpleType>
        <xsd:restriction base="dms:Choice">
          <xsd:enumeration value="Ei"/>
          <xsd:enumeration value="Kyllä"/>
        </xsd:restriction>
      </xsd:simpleType>
    </xsd:element>
    <xsd:element name="_dlc_DocId" ma:index="9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10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jf8d3893d7ed491c93031f2115279c91" ma:index="12" nillable="true" ma:taxonomy="true" ma:internalName="jf8d3893d7ed491c93031f2115279c91" ma:taxonomyFieldName="Asiasanat" ma:displayName="Asiasanat" ma:default="" ma:fieldId="{3f8d3893-d7ed-491c-9303-1f2115279c91}" ma:taxonomyMulti="true" ma:sspId="6997a751-7c47-4342-b18b-66a2d5f2d257" ma:termSetId="a4559da8-a461-4c42-87ce-3f89adcc409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002565e-310a-45f5-a52c-03667dc0854c}" ma:internalName="TaxCatchAll" ma:showField="CatchAllData" ma:web="03c35437-39aa-4fa0-ae8b-a504c9b2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002565e-310a-45f5-a52c-03667dc0854c}" ma:internalName="TaxCatchAllLabel" ma:readOnly="true" ma:showField="CatchAllDataLabel" ma:web="03c35437-39aa-4fa0-ae8b-a504c9b2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fb1dae054d847a0818617cf09b8d235" ma:index="17" ma:taxonomy="true" ma:internalName="pfb1dae054d847a0818617cf09b8d235" ma:taxonomyFieldName="Julkaiseva_x0020_organisaatio" ma:displayName="Julkaiseva organisaatio" ma:readOnly="false" ma:default="" ma:fieldId="{9fb1dae0-54d8-47a0-8186-17cf09b8d235}" ma:sspId="6997a751-7c47-4342-b18b-66a2d5f2d257" ma:termSetId="74f3503e-2e7a-4bc4-9961-ee9786f4d1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Vanhenemisk1" ma:index="21" nillable="true" ma:displayName="Syötä vanhenemisaika" ma:format="DateOnly" ma:internalName="Vanhenemisk1" ma:readOnly="false">
      <xsd:simpleType>
        <xsd:restriction base="dms:DateTime"/>
      </xsd:simpleType>
    </xsd:element>
    <xsd:element name="Vanhenemisk2" ma:index="22" nillable="true" ma:displayName="Vanhenemispäivä" ma:format="DateOnly" ma:hidden="true" ma:internalName="Vanhenemisk2" ma:readOnly="false">
      <xsd:simpleType>
        <xsd:restriction base="dms:DateTime"/>
      </xsd:simpleType>
    </xsd:element>
    <xsd:element name="Vastuuhenkilo" ma:index="26" ma:displayName="Vanhenemisilmoitukset" ma:default="Aski.vanhentuneet@jkl.fi" ma:format="Dropdown" ma:internalName="Vastuuhenkilo" ma:readOnly="false">
      <xsd:simpleType>
        <xsd:restriction base="dms:Choice">
          <xsd:enumeration value="Aski.vanhentuneet@jkl.fi"/>
          <xsd:enumeration value="Aski.altek@jkl.fi"/>
          <xsd:enumeration value="Aski.kasvu_ja_oppiminen@jkl.fi"/>
          <xsd:enumeration value="Aski.kasvu_ja_oppiminen.nuoriso@jkl.fi"/>
          <xsd:enumeration value="Aski.kasvu_ja_oppiminen.oppilashuolto@jkl.fi"/>
          <xsd:enumeration value="Aski.kasvu_ja_oppiminen.perusopetus@jkl.fi"/>
          <xsd:enumeration value="Aski.kasvu_ja_oppiminen.varhaiskasvatus@jkl.fi"/>
          <xsd:enumeration value="Aski.kaupunkirakenne@jkl.fi"/>
          <xsd:enumeration value="Aski.kaupunkirakenne.jote@jkl.fi"/>
          <xsd:enumeration value="Aski.kaupunkirakenne.kaavoitus@jkl.fi"/>
          <xsd:enumeration value="Aski.kaupunkirakenne.kadut_ja_liikenne@jkl.fi"/>
          <xsd:enumeration value="Aski.kaupunkirakenne.maankaytto@jkl.fi"/>
          <xsd:enumeration value="Aski.kaupunkirakenne.rakennusvalvonta@jkl.fi"/>
          <xsd:enumeration value="Aski.kaupunkirakenne.tontit@jkl.fi"/>
          <xsd:enumeration value="Aski.kaupunkirakenne.ymparisto_ja_luonto@jkl.fi"/>
          <xsd:enumeration value="Aski.kaupunkirakenne.ymparistoterveydenhuolto@jkl.fi"/>
          <xsd:enumeration value="Aski.konserni@jkl.fi"/>
          <xsd:enumeration value="Aski.konserni.elinkeino@jkl.fi"/>
          <xsd:enumeration value="Aski.konserni.hallinto@jkl.fi"/>
          <xsd:enumeration value="Aski.konserni.hankinta@jkl.fi"/>
          <xsd:enumeration value="Aski.konserni.henkilosto@jkl.fi"/>
          <xsd:enumeration value="Aski.konserni.kaupunkikehitys@jkl.fi"/>
          <xsd:enumeration value="Aski.konserni.sisainentarkastus@jkl.fi"/>
          <xsd:enumeration value="Aski.konserni.taloudenohjaus@jkl.fi"/>
          <xsd:enumeration value="Aski.konserni.talouskeskus@jkl.fi"/>
          <xsd:enumeration value="Aski.konserni.tietohallinto@jkl.fi"/>
          <xsd:enumeration value="Aski.konserni.tilastotietoa@jkl.fi"/>
          <xsd:enumeration value="Aski.konserni.viestinta@jkl.fi"/>
          <xsd:enumeration value="Aski.kulttuuri_ja_liikunta@jkl.fi"/>
          <xsd:enumeration value="Aski.kulttuuri_ja_liikunta.kansalaisopisto@jkl.fi"/>
          <xsd:enumeration value="Aski.kulttuuri_ja_liikunta.kirjasto@jkl.fi"/>
          <xsd:enumeration value="Aski.kulttuuri_ja_liikunta.kulttuuri@jkl.fi"/>
          <xsd:enumeration value="Aski.kulttuuri_ja_liikunta.liikunta@jkl.fi"/>
          <xsd:enumeration value="Aski.kylan_kattaus@jkl.fi"/>
          <xsd:enumeration value="Aski.museot@jkl.fi"/>
          <xsd:enumeration value="Aski.perusturva@jkl.fi"/>
          <xsd:enumeration value="Aski.psykososiaaliset@jkl.fi"/>
          <xsd:enumeration value="Aski.sivistys@jkl.fi"/>
          <xsd:enumeration value="Aski.sosiaali@jkl.fi"/>
          <xsd:enumeration value="Aski.terveys@jkl.fi"/>
          <xsd:enumeration value="Aski.terveys.avo@jkl.fi"/>
          <xsd:enumeration value="Aski.terveys.keskitetyt@jkl.fi"/>
          <xsd:enumeration value="Aski.terveys.kuntoutus_ja_erikoisvastaanotot@jkl.fi"/>
          <xsd:enumeration value="Aski.terveys.neko@jkl.fi"/>
          <xsd:enumeration value="Aski.terveys.suunterveys@jkl.fi"/>
          <xsd:enumeration value="Aski.terveys.tekstinkasittely@jkl.fi"/>
          <xsd:enumeration value="Aski.terveys.tksairaala@jkl.fi"/>
          <xsd:enumeration value="Aski.tietosuoja@jkl.fi"/>
          <xsd:enumeration value="Aski.tilapalvelu@jkl.fi"/>
          <xsd:enumeration value="Aski.turvallisuus@jkl.fi"/>
          <xsd:enumeration value="Aski.tyollisyyspalvelut@jkl.fi"/>
          <xsd:enumeration value="Aski.tyoterveys@jkl.fi"/>
          <xsd:enumeration value="Aski.vammais@jkl.fi"/>
          <xsd:enumeration value="Aski.vanhus@jkl.fi"/>
          <xsd:enumeration value="Aski.vanhus_ja_vammais@jkl.fi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Sisältölaji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19275E-1A23-4401-A14B-246D33ACB5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14B42E-9935-4D96-97FA-0C5D4A6A420B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F7C6ADF6-C399-484B-8C16-DDD101DF60E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D1E3357-C506-47DC-84EF-C58A8C619EF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03c35437-39aa-4fa0-ae8b-a504c9b2e8b3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4AB476BC-67E7-4690-AA8F-BD84A5A609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c35437-39aa-4fa0-ae8b-a504c9b2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A. lv. 2023-2024</vt:lpstr>
      <vt:lpstr>B  lv. 2023-2024</vt:lpstr>
      <vt:lpstr>C. lv 2023-2024</vt:lpstr>
    </vt:vector>
  </TitlesOfParts>
  <Manager/>
  <Company>Jyvaskyla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Koulujen työ- ja loma-ajat 2022-23</dc:title>
  <dc:subject/>
  <dc:creator>Salminen Arja.M</dc:creator>
  <cp:keywords/>
  <dc:description/>
  <cp:lastModifiedBy>Lahti Sami</cp:lastModifiedBy>
  <cp:lastPrinted>2021-11-05T11:29:35Z</cp:lastPrinted>
  <dcterms:created xsi:type="dcterms:W3CDTF">2017-10-06T11:39:18Z</dcterms:created>
  <dcterms:modified xsi:type="dcterms:W3CDTF">2022-10-19T07:27:24Z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0x0101004EE5C71646C29842993EA066F6F39CED0A009576335B9C3DC147941BDF864E2E4BC9</vt:lpwstr>
  </property>
  <property fmtid="{D5CDD505-2E9C-101B-9397-08002B2CF9AE}" pid="3" name="_dlc_DocIdItemGuid">
    <vt:lpwstr>075716da-ef17-4a50-9feb-c2f081ddf394</vt:lpwstr>
  </property>
  <property fmtid="{D5CDD505-2E9C-101B-9397-08002B2CF9AE}" pid="4" name="Julkaiseva organisaatio">
    <vt:lpwstr>3;#Perusopetuspalvelut|ce220c9a-cbf2-47a6-8c53-5cd7dd201abe</vt:lpwstr>
  </property>
  <property fmtid="{D5CDD505-2E9C-101B-9397-08002B2CF9AE}" pid="5" name="Asiasanat">
    <vt:lpwstr/>
  </property>
  <property fmtid="{D5CDD505-2E9C-101B-9397-08002B2CF9AE}" pid="6" name="_dlc_policyId">
    <vt:lpwstr>0x0101004EE5C71646C29842993EA066F6F39CED|1480298367</vt:lpwstr>
  </property>
  <property fmtid="{D5CDD505-2E9C-101B-9397-08002B2CF9AE}" pid="7" name="ItemRetentionFormula">
    <vt:lpwstr>&lt;formula id="Microsoft.Office.RecordsManagement.PolicyFeatures.Expiration.Formula.BuiltIn"&gt;&lt;number&gt;0&lt;/number&gt;&lt;property&gt;Vanhenemisk2&lt;/property&gt;&lt;propertyId&gt;47662f27-d350-4576-9486-5591277bfb71&lt;/propertyId&gt;&lt;period&gt;days&lt;/period&gt;&lt;/formula&gt;</vt:lpwstr>
  </property>
  <property fmtid="{D5CDD505-2E9C-101B-9397-08002B2CF9AE}" pid="8" name="WorkflowChangePath">
    <vt:lpwstr>93552a4e-e5b8-4934-8e08-25a1332beca2,4;93552a4e-e5b8-4934-8e08-25a1332beca2,6;0d0439f6-33db-4b6d-8ae4-b06fe820c54e,3;93552a4e-e5b8-4934-8e08-25a1332beca2,4;</vt:lpwstr>
  </property>
</Properties>
</file>