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iitinkunta-my.sharepoint.com/personal/juho_korhonen_iitti_fi/Documents/LUKUVUOSI 2026-2027/"/>
    </mc:Choice>
  </mc:AlternateContent>
  <xr:revisionPtr revIDLastSave="63" documentId="8_{36D2550A-2A39-4C0D-8D5E-FB13DB15BF07}" xr6:coauthVersionLast="47" xr6:coauthVersionMax="47" xr10:uidLastSave="{CAB21E50-9DD4-4C27-9EEC-C2B33AF23237}"/>
  <bookViews>
    <workbookView xWindow="-108" yWindow="-108" windowWidth="41496" windowHeight="16776" xr2:uid="{00000000-000D-0000-FFFF-FFFF00000000}"/>
  </bookViews>
  <sheets>
    <sheet name="Taul2" sheetId="2" r:id="rId1"/>
    <sheet name="Taul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T43" i="2" l="1"/>
  <c r="K38" i="2"/>
  <c r="R38" i="2" s="1"/>
  <c r="X44" i="2"/>
  <c r="X38" i="2" l="1"/>
  <c r="AD38" i="2" s="1"/>
  <c r="AJ38" i="2" s="1"/>
  <c r="AP38" i="2" s="1"/>
  <c r="AV38" i="2" s="1"/>
  <c r="BB38" i="2" s="1"/>
  <c r="BI38" i="2" s="1"/>
  <c r="BO38" i="2" s="1"/>
</calcChain>
</file>

<file path=xl/sharedStrings.xml><?xml version="1.0" encoding="utf-8"?>
<sst xmlns="http://schemas.openxmlformats.org/spreadsheetml/2006/main" count="520" uniqueCount="132">
  <si>
    <t xml:space="preserve"> </t>
  </si>
  <si>
    <t>Elokuu</t>
  </si>
  <si>
    <t>Syyskuu</t>
  </si>
  <si>
    <t>Lokakuu</t>
  </si>
  <si>
    <t>Marraskuu</t>
  </si>
  <si>
    <t>Joulukuu</t>
  </si>
  <si>
    <t>Tammikuu</t>
  </si>
  <si>
    <t>pvm</t>
  </si>
  <si>
    <t>vko</t>
  </si>
  <si>
    <t xml:space="preserve">pvm  </t>
  </si>
  <si>
    <t>Helmikuu</t>
  </si>
  <si>
    <t>Maaliskuu</t>
  </si>
  <si>
    <t>Huhtikuu</t>
  </si>
  <si>
    <t>IITIN KUNTA</t>
  </si>
  <si>
    <t>työpäiviä</t>
  </si>
  <si>
    <t>Syysloma</t>
  </si>
  <si>
    <t>Joululoma</t>
  </si>
  <si>
    <t>Työpäivät</t>
  </si>
  <si>
    <t>Kevätlukukausi</t>
  </si>
  <si>
    <t>Talviloma</t>
  </si>
  <si>
    <t>Perusopetuslaki 23 §</t>
  </si>
  <si>
    <t>Yhteensä</t>
  </si>
  <si>
    <t>Itsenäisyyspäivä</t>
  </si>
  <si>
    <t>Loppiainen</t>
  </si>
  <si>
    <t>Helatorstai</t>
  </si>
  <si>
    <t xml:space="preserve">  </t>
  </si>
  <si>
    <t>Vapunpäivä</t>
  </si>
  <si>
    <t xml:space="preserve">Itsenäisyyspäivä </t>
  </si>
  <si>
    <t>Pääsiäinen</t>
  </si>
  <si>
    <t>Toukokuu</t>
  </si>
  <si>
    <t>T</t>
  </si>
  <si>
    <t>P</t>
  </si>
  <si>
    <t>L</t>
  </si>
  <si>
    <t>S</t>
  </si>
  <si>
    <t>M</t>
  </si>
  <si>
    <t>K</t>
  </si>
  <si>
    <t xml:space="preserve">Syyslukukausi </t>
  </si>
  <si>
    <t>pmv</t>
  </si>
  <si>
    <t>Pitkäperjantai</t>
  </si>
  <si>
    <t>Kesäkuu</t>
  </si>
  <si>
    <t>2.pääsiäispäivä</t>
  </si>
  <si>
    <t xml:space="preserve">1. jakso   </t>
  </si>
  <si>
    <t xml:space="preserve">2. jakso  </t>
  </si>
  <si>
    <t xml:space="preserve">3. jakso  </t>
  </si>
  <si>
    <t xml:space="preserve">4. jakso  </t>
  </si>
  <si>
    <t>5. jakso</t>
  </si>
  <si>
    <t>Pyhäinpäivä</t>
  </si>
  <si>
    <t>Jouluaatto</t>
  </si>
  <si>
    <t>Joulupäivä</t>
  </si>
  <si>
    <t>2.joulupäivä</t>
  </si>
  <si>
    <t>SYYS</t>
  </si>
  <si>
    <t>LOMA</t>
  </si>
  <si>
    <t xml:space="preserve"> Loppiainen</t>
  </si>
  <si>
    <t>Vappu</t>
  </si>
  <si>
    <t xml:space="preserve"> Helatorstai</t>
  </si>
  <si>
    <t>han-</t>
  </si>
  <si>
    <t>nus</t>
  </si>
  <si>
    <t>Itsenäisyyspv</t>
  </si>
  <si>
    <t>Uudenvuoden pv</t>
  </si>
  <si>
    <t>6.12.2025</t>
  </si>
  <si>
    <t>TALVI</t>
  </si>
  <si>
    <t>Ju-</t>
  </si>
  <si>
    <t>Työpäivät lukuvuonna 2026-2027</t>
  </si>
  <si>
    <t xml:space="preserve">veso  </t>
  </si>
  <si>
    <t>Syksy 2026</t>
  </si>
  <si>
    <t>Kevät 2027</t>
  </si>
  <si>
    <t>La 19.12.2026 työpäivä</t>
  </si>
  <si>
    <t>m:\si\koulutsto\koulujen työpäivät lv. 2026-2027</t>
  </si>
  <si>
    <t>VAPAA</t>
  </si>
  <si>
    <t>Pääsiäispäivä</t>
  </si>
  <si>
    <t>12.8.-19.12.2026</t>
  </si>
  <si>
    <t>19.-25.10.2026 (vk 43)</t>
  </si>
  <si>
    <t>22.12.2026.-5.1.2027</t>
  </si>
  <si>
    <t>7.1.-5.6.2027</t>
  </si>
  <si>
    <t>6.1.2027</t>
  </si>
  <si>
    <t>1.-7.3.2027</t>
  </si>
  <si>
    <t>26.-29.3.2027</t>
  </si>
  <si>
    <t>Pe 7.5.2027 vapaa</t>
  </si>
  <si>
    <t>5.10.26-1.12.26</t>
  </si>
  <si>
    <t>12.8.26-2.10.26</t>
  </si>
  <si>
    <t>39 työpäivää</t>
  </si>
  <si>
    <t>37 työpäivää</t>
  </si>
  <si>
    <t>38 työpäivää</t>
  </si>
  <si>
    <t>Lakkiaiset 4.12.26 klo 13</t>
  </si>
  <si>
    <t>Kirjoitukset</t>
  </si>
  <si>
    <t>16.3. - 5.4.27</t>
  </si>
  <si>
    <t>2.12.26-8.2.27</t>
  </si>
  <si>
    <t>9.2.27-9.4.27</t>
  </si>
  <si>
    <t>12.4.27-5.6.27</t>
  </si>
  <si>
    <t>Wanhat 12.2.27</t>
  </si>
  <si>
    <t>Penkkarit 11.2.27</t>
  </si>
  <si>
    <t>14. - 30.9.26</t>
  </si>
  <si>
    <t>6.5.2027</t>
  </si>
  <si>
    <t>La 5.6.2027 työpäivä</t>
  </si>
  <si>
    <t>Lakkiaiset 5.6.27 klo 11</t>
  </si>
  <si>
    <t>1. JAKSO</t>
  </si>
  <si>
    <t>2. JAKSO</t>
  </si>
  <si>
    <t>3. JAKSO</t>
  </si>
  <si>
    <t>4. JAKSO</t>
  </si>
  <si>
    <t>5. JAKSO</t>
  </si>
  <si>
    <t>→</t>
  </si>
  <si>
    <r>
      <t xml:space="preserve">KOEVIIKKO   </t>
    </r>
    <r>
      <rPr>
        <sz val="9"/>
        <rFont val="Arial"/>
        <family val="2"/>
      </rPr>
      <t xml:space="preserve"> </t>
    </r>
    <r>
      <rPr>
        <sz val="16"/>
        <rFont val="Arial"/>
        <family val="2"/>
      </rPr>
      <t>←</t>
    </r>
  </si>
  <si>
    <r>
      <rPr>
        <b/>
        <sz val="16"/>
        <rFont val="Arial"/>
        <family val="2"/>
      </rPr>
      <t xml:space="preserve">→ </t>
    </r>
    <r>
      <rPr>
        <b/>
        <sz val="10"/>
        <rFont val="Arial"/>
        <family val="2"/>
      </rPr>
      <t xml:space="preserve">       KOEVIIKKO</t>
    </r>
  </si>
  <si>
    <t>←</t>
  </si>
  <si>
    <r>
      <rPr>
        <b/>
        <sz val="16"/>
        <rFont val="Arial"/>
        <family val="2"/>
      </rPr>
      <t>→</t>
    </r>
    <r>
      <rPr>
        <b/>
        <sz val="10"/>
        <rFont val="Arial"/>
        <family val="2"/>
      </rPr>
      <t xml:space="preserve">        KOEVIIKKO        </t>
    </r>
    <r>
      <rPr>
        <b/>
        <sz val="16"/>
        <rFont val="Arial"/>
        <family val="2"/>
      </rPr>
      <t>←</t>
    </r>
  </si>
  <si>
    <r>
      <t xml:space="preserve">KOEVIIKKO </t>
    </r>
    <r>
      <rPr>
        <b/>
        <sz val="16"/>
        <rFont val="Arial"/>
        <family val="2"/>
      </rPr>
      <t>←</t>
    </r>
  </si>
  <si>
    <t>YLIOPPILASKIRJOITUKSET</t>
  </si>
  <si>
    <t>YO-KIRJOITUKSET</t>
  </si>
  <si>
    <t>La 10.10.2026 työpäivä</t>
  </si>
  <si>
    <t>Erasmus matka Lamballe Ranska</t>
  </si>
  <si>
    <t>Vieraita Lamballe Ranska</t>
  </si>
  <si>
    <t>Henkilöstökoulutus</t>
  </si>
  <si>
    <t>Jatko-opintojen ilta 9. luokille</t>
  </si>
  <si>
    <t>Erasmus matka Lamballe Ranska
Huoltajailta klo 17:30</t>
  </si>
  <si>
    <t>Yrittäjyysleiri Heinlahti</t>
  </si>
  <si>
    <t>Yrittäjyysleiri Heinlahti
Taksvärkki</t>
  </si>
  <si>
    <t>Valokuvaus</t>
  </si>
  <si>
    <t>Lukion 80 vuotta</t>
  </si>
  <si>
    <t>Kirjatempaus</t>
  </si>
  <si>
    <t>Huoltajailta klo 17:30
Syksyn kirjoittajille info</t>
  </si>
  <si>
    <t>Kevään kirjoittajille info</t>
  </si>
  <si>
    <t>Alumnien vierailu</t>
  </si>
  <si>
    <t>Penkkarit
Wanhat</t>
  </si>
  <si>
    <t>Wanhat</t>
  </si>
  <si>
    <t>Syysliikuntailtapäivä</t>
  </si>
  <si>
    <t>YO-juhla klo 13</t>
  </si>
  <si>
    <t>YO-juhla klo 11</t>
  </si>
  <si>
    <t>LAB ja LUT vierailu</t>
  </si>
  <si>
    <t>Studia-messut</t>
  </si>
  <si>
    <t>Kuvataiteen MALVA vierailu</t>
  </si>
  <si>
    <t>Lucia-kulkue</t>
  </si>
  <si>
    <r>
      <t xml:space="preserve">KOEVIIKKO   </t>
    </r>
    <r>
      <rPr>
        <b/>
        <sz val="16"/>
        <rFont val="Arial"/>
        <family val="2"/>
      </rPr>
      <t>←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</si>
</sst>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b/>
      <sz val="8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sz val="9"/>
      <color rgb="FFC00000"/>
      <name val="Arial"/>
      <family val="2"/>
    </font>
    <font>
      <b/>
      <sz val="10"/>
      <color theme="0"/>
      <name val="Arial"/>
      <family val="2"/>
    </font>
    <font>
      <b/>
      <sz val="9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5">
    <xf numFmtId="0" fontId="0" fillId="0" borderId="0" xfId="0"/>
    <xf numFmtId="0" fontId="3" fillId="2" borderId="0" xfId="0" applyFont="1" applyFill="1"/>
    <xf numFmtId="0" fontId="2" fillId="2" borderId="0" xfId="0" applyFont="1" applyFill="1" applyAlignment="1">
      <alignment horizontal="right"/>
    </xf>
    <xf numFmtId="0" fontId="1" fillId="2" borderId="0" xfId="0" applyFont="1" applyFill="1"/>
    <xf numFmtId="1" fontId="2" fillId="2" borderId="0" xfId="0" applyNumberFormat="1" applyFont="1" applyFill="1"/>
    <xf numFmtId="0" fontId="2" fillId="2" borderId="0" xfId="0" applyFont="1" applyFill="1"/>
    <xf numFmtId="0" fontId="3" fillId="2" borderId="0" xfId="0" applyFont="1" applyFill="1" applyAlignment="1">
      <alignment horizontal="right"/>
    </xf>
    <xf numFmtId="1" fontId="3" fillId="2" borderId="0" xfId="0" applyNumberFormat="1" applyFont="1" applyFill="1"/>
    <xf numFmtId="0" fontId="6" fillId="2" borderId="0" xfId="0" applyFont="1" applyFill="1"/>
    <xf numFmtId="0" fontId="4" fillId="2" borderId="0" xfId="0" applyFont="1" applyFill="1"/>
    <xf numFmtId="0" fontId="2" fillId="2" borderId="8" xfId="0" applyFont="1" applyFill="1" applyBorder="1"/>
    <xf numFmtId="0" fontId="5" fillId="2" borderId="0" xfId="0" applyFont="1" applyFill="1"/>
    <xf numFmtId="0" fontId="7" fillId="2" borderId="0" xfId="0" applyFont="1" applyFill="1"/>
    <xf numFmtId="0" fontId="5" fillId="2" borderId="8" xfId="0" applyFont="1" applyFill="1" applyBorder="1"/>
    <xf numFmtId="0" fontId="4" fillId="2" borderId="10" xfId="0" applyFont="1" applyFill="1" applyBorder="1"/>
    <xf numFmtId="0" fontId="2" fillId="2" borderId="11" xfId="0" applyFont="1" applyFill="1" applyBorder="1"/>
    <xf numFmtId="0" fontId="1" fillId="2" borderId="4" xfId="0" applyFont="1" applyFill="1" applyBorder="1"/>
    <xf numFmtId="0" fontId="1" fillId="4" borderId="12" xfId="0" applyFont="1" applyFill="1" applyBorder="1"/>
    <xf numFmtId="0" fontId="2" fillId="4" borderId="12" xfId="0" applyFont="1" applyFill="1" applyBorder="1"/>
    <xf numFmtId="0" fontId="1" fillId="3" borderId="12" xfId="0" applyFont="1" applyFill="1" applyBorder="1"/>
    <xf numFmtId="0" fontId="2" fillId="3" borderId="12" xfId="0" applyFont="1" applyFill="1" applyBorder="1"/>
    <xf numFmtId="0" fontId="1" fillId="2" borderId="12" xfId="0" applyFont="1" applyFill="1" applyBorder="1"/>
    <xf numFmtId="0" fontId="2" fillId="2" borderId="12" xfId="0" applyFont="1" applyFill="1" applyBorder="1"/>
    <xf numFmtId="0" fontId="2" fillId="2" borderId="5" xfId="0" applyFont="1" applyFill="1" applyBorder="1"/>
    <xf numFmtId="49" fontId="4" fillId="6" borderId="4" xfId="0" applyNumberFormat="1" applyFont="1" applyFill="1" applyBorder="1"/>
    <xf numFmtId="0" fontId="4" fillId="6" borderId="5" xfId="0" applyFont="1" applyFill="1" applyBorder="1" applyAlignment="1">
      <alignment horizontal="right"/>
    </xf>
    <xf numFmtId="0" fontId="4" fillId="6" borderId="5" xfId="0" applyFont="1" applyFill="1" applyBorder="1"/>
    <xf numFmtId="0" fontId="4" fillId="7" borderId="5" xfId="0" applyFont="1" applyFill="1" applyBorder="1" applyAlignment="1">
      <alignment horizontal="right"/>
    </xf>
    <xf numFmtId="0" fontId="4" fillId="7" borderId="5" xfId="0" applyFont="1" applyFill="1" applyBorder="1"/>
    <xf numFmtId="0" fontId="4" fillId="7" borderId="1" xfId="0" applyFont="1" applyFill="1" applyBorder="1"/>
    <xf numFmtId="0" fontId="1" fillId="2" borderId="6" xfId="0" applyFont="1" applyFill="1" applyBorder="1" applyAlignment="1">
      <alignment horizontal="right"/>
    </xf>
    <xf numFmtId="0" fontId="1" fillId="7" borderId="12" xfId="0" applyFont="1" applyFill="1" applyBorder="1"/>
    <xf numFmtId="0" fontId="1" fillId="5" borderId="13" xfId="0" applyFont="1" applyFill="1" applyBorder="1"/>
    <xf numFmtId="0" fontId="2" fillId="5" borderId="0" xfId="0" applyFont="1" applyFill="1"/>
    <xf numFmtId="0" fontId="1" fillId="5" borderId="6" xfId="0" applyFont="1" applyFill="1" applyBorder="1"/>
    <xf numFmtId="0" fontId="2" fillId="5" borderId="0" xfId="0" applyFont="1" applyFill="1" applyAlignment="1">
      <alignment horizontal="right"/>
    </xf>
    <xf numFmtId="0" fontId="1" fillId="5" borderId="0" xfId="0" applyFont="1" applyFill="1"/>
    <xf numFmtId="0" fontId="2" fillId="5" borderId="4" xfId="0" applyFont="1" applyFill="1" applyBorder="1"/>
    <xf numFmtId="0" fontId="1" fillId="5" borderId="5" xfId="0" applyFont="1" applyFill="1" applyBorder="1"/>
    <xf numFmtId="0" fontId="2" fillId="5" borderId="7" xfId="0" applyFont="1" applyFill="1" applyBorder="1"/>
    <xf numFmtId="0" fontId="5" fillId="5" borderId="0" xfId="0" applyFont="1" applyFill="1"/>
    <xf numFmtId="0" fontId="1" fillId="5" borderId="7" xfId="0" applyFont="1" applyFill="1" applyBorder="1"/>
    <xf numFmtId="0" fontId="5" fillId="0" borderId="0" xfId="0" applyFont="1"/>
    <xf numFmtId="0" fontId="2" fillId="0" borderId="0" xfId="0" applyFont="1"/>
    <xf numFmtId="0" fontId="5" fillId="0" borderId="7" xfId="0" applyFont="1" applyBorder="1"/>
    <xf numFmtId="1" fontId="1" fillId="5" borderId="6" xfId="0" applyNumberFormat="1" applyFont="1" applyFill="1" applyBorder="1"/>
    <xf numFmtId="0" fontId="5" fillId="5" borderId="13" xfId="0" applyFont="1" applyFill="1" applyBorder="1"/>
    <xf numFmtId="0" fontId="1" fillId="6" borderId="13" xfId="0" applyFont="1" applyFill="1" applyBorder="1"/>
    <xf numFmtId="0" fontId="2" fillId="5" borderId="13" xfId="0" applyFont="1" applyFill="1" applyBorder="1"/>
    <xf numFmtId="0" fontId="1" fillId="5" borderId="4" xfId="0" applyFont="1" applyFill="1" applyBorder="1"/>
    <xf numFmtId="0" fontId="5" fillId="5" borderId="5" xfId="0" applyFont="1" applyFill="1" applyBorder="1"/>
    <xf numFmtId="1" fontId="1" fillId="5" borderId="5" xfId="0" applyNumberFormat="1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" fontId="1" fillId="6" borderId="3" xfId="0" applyNumberFormat="1" applyFont="1" applyFill="1" applyBorder="1"/>
    <xf numFmtId="0" fontId="2" fillId="3" borderId="13" xfId="0" applyFont="1" applyFill="1" applyBorder="1"/>
    <xf numFmtId="0" fontId="1" fillId="5" borderId="5" xfId="0" applyFont="1" applyFill="1" applyBorder="1" applyAlignment="1">
      <alignment horizontal="right"/>
    </xf>
    <xf numFmtId="0" fontId="0" fillId="5" borderId="6" xfId="0" applyFill="1" applyBorder="1"/>
    <xf numFmtId="0" fontId="2" fillId="0" borderId="12" xfId="0" applyFont="1" applyBorder="1"/>
    <xf numFmtId="0" fontId="1" fillId="0" borderId="12" xfId="0" applyFont="1" applyBorder="1"/>
    <xf numFmtId="0" fontId="1" fillId="7" borderId="6" xfId="0" applyFont="1" applyFill="1" applyBorder="1"/>
    <xf numFmtId="0" fontId="2" fillId="4" borderId="14" xfId="0" applyFont="1" applyFill="1" applyBorder="1"/>
    <xf numFmtId="1" fontId="2" fillId="5" borderId="2" xfId="0" applyNumberFormat="1" applyFont="1" applyFill="1" applyBorder="1"/>
    <xf numFmtId="0" fontId="1" fillId="5" borderId="1" xfId="0" applyFont="1" applyFill="1" applyBorder="1"/>
    <xf numFmtId="0" fontId="5" fillId="5" borderId="2" xfId="0" applyFont="1" applyFill="1" applyBorder="1"/>
    <xf numFmtId="1" fontId="1" fillId="5" borderId="2" xfId="0" applyNumberFormat="1" applyFont="1" applyFill="1" applyBorder="1"/>
    <xf numFmtId="0" fontId="1" fillId="5" borderId="2" xfId="0" applyFont="1" applyFill="1" applyBorder="1"/>
    <xf numFmtId="0" fontId="5" fillId="2" borderId="2" xfId="0" applyFont="1" applyFill="1" applyBorder="1"/>
    <xf numFmtId="0" fontId="2" fillId="2" borderId="10" xfId="0" applyFont="1" applyFill="1" applyBorder="1"/>
    <xf numFmtId="0" fontId="2" fillId="5" borderId="2" xfId="0" applyFont="1" applyFill="1" applyBorder="1"/>
    <xf numFmtId="0" fontId="2" fillId="5" borderId="1" xfId="0" applyFont="1" applyFill="1" applyBorder="1"/>
    <xf numFmtId="0" fontId="5" fillId="0" borderId="3" xfId="0" applyFont="1" applyBorder="1"/>
    <xf numFmtId="14" fontId="5" fillId="2" borderId="0" xfId="0" applyNumberFormat="1" applyFont="1" applyFill="1"/>
    <xf numFmtId="0" fontId="1" fillId="0" borderId="1" xfId="0" applyFont="1" applyBorder="1"/>
    <xf numFmtId="0" fontId="7" fillId="2" borderId="8" xfId="0" applyFont="1" applyFill="1" applyBorder="1"/>
    <xf numFmtId="49" fontId="5" fillId="0" borderId="9" xfId="0" applyNumberFormat="1" applyFont="1" applyBorder="1"/>
    <xf numFmtId="0" fontId="11" fillId="2" borderId="0" xfId="0" applyFont="1" applyFill="1"/>
    <xf numFmtId="0" fontId="1" fillId="2" borderId="0" xfId="0" applyFont="1" applyFill="1" applyAlignment="1">
      <alignment horizontal="right"/>
    </xf>
    <xf numFmtId="0" fontId="2" fillId="3" borderId="4" xfId="0" applyFont="1" applyFill="1" applyBorder="1"/>
    <xf numFmtId="0" fontId="1" fillId="5" borderId="15" xfId="0" applyFont="1" applyFill="1" applyBorder="1"/>
    <xf numFmtId="0" fontId="7" fillId="0" borderId="5" xfId="0" applyFont="1" applyBorder="1"/>
    <xf numFmtId="0" fontId="13" fillId="2" borderId="0" xfId="0" applyFont="1" applyFill="1"/>
    <xf numFmtId="0" fontId="2" fillId="2" borderId="4" xfId="0" applyFont="1" applyFill="1" applyBorder="1"/>
    <xf numFmtId="1" fontId="1" fillId="5" borderId="12" xfId="0" applyNumberFormat="1" applyFont="1" applyFill="1" applyBorder="1"/>
    <xf numFmtId="0" fontId="10" fillId="5" borderId="5" xfId="0" applyFont="1" applyFill="1" applyBorder="1"/>
    <xf numFmtId="0" fontId="14" fillId="2" borderId="0" xfId="0" applyFont="1" applyFill="1"/>
    <xf numFmtId="49" fontId="4" fillId="8" borderId="4" xfId="0" applyNumberFormat="1" applyFont="1" applyFill="1" applyBorder="1"/>
    <xf numFmtId="0" fontId="4" fillId="8" borderId="5" xfId="0" applyFont="1" applyFill="1" applyBorder="1"/>
    <xf numFmtId="0" fontId="4" fillId="8" borderId="6" xfId="0" applyFont="1" applyFill="1" applyBorder="1"/>
    <xf numFmtId="1" fontId="1" fillId="8" borderId="13" xfId="0" applyNumberFormat="1" applyFont="1" applyFill="1" applyBorder="1"/>
    <xf numFmtId="1" fontId="1" fillId="8" borderId="7" xfId="0" applyNumberFormat="1" applyFont="1" applyFill="1" applyBorder="1"/>
    <xf numFmtId="1" fontId="1" fillId="8" borderId="3" xfId="0" applyNumberFormat="1" applyFont="1" applyFill="1" applyBorder="1"/>
    <xf numFmtId="1" fontId="1" fillId="8" borderId="12" xfId="0" applyNumberFormat="1" applyFont="1" applyFill="1" applyBorder="1"/>
    <xf numFmtId="0" fontId="12" fillId="8" borderId="2" xfId="0" applyFont="1" applyFill="1" applyBorder="1"/>
    <xf numFmtId="0" fontId="5" fillId="8" borderId="2" xfId="0" applyFont="1" applyFill="1" applyBorder="1"/>
    <xf numFmtId="49" fontId="5" fillId="8" borderId="2" xfId="0" applyNumberFormat="1" applyFont="1" applyFill="1" applyBorder="1"/>
    <xf numFmtId="0" fontId="5" fillId="8" borderId="7" xfId="0" applyFont="1" applyFill="1" applyBorder="1"/>
    <xf numFmtId="0" fontId="12" fillId="8" borderId="0" xfId="0" applyFont="1" applyFill="1"/>
    <xf numFmtId="49" fontId="5" fillId="8" borderId="0" xfId="0" applyNumberFormat="1" applyFont="1" applyFill="1"/>
    <xf numFmtId="49" fontId="12" fillId="8" borderId="0" xfId="0" applyNumberFormat="1" applyFont="1" applyFill="1"/>
    <xf numFmtId="0" fontId="5" fillId="8" borderId="0" xfId="0" applyFont="1" applyFill="1"/>
    <xf numFmtId="0" fontId="7" fillId="8" borderId="9" xfId="0" applyFont="1" applyFill="1" applyBorder="1"/>
    <xf numFmtId="0" fontId="7" fillId="8" borderId="10" xfId="0" applyFont="1" applyFill="1" applyBorder="1"/>
    <xf numFmtId="3" fontId="7" fillId="8" borderId="10" xfId="0" applyNumberFormat="1" applyFont="1" applyFill="1" applyBorder="1" applyAlignment="1">
      <alignment horizontal="left"/>
    </xf>
    <xf numFmtId="3" fontId="5" fillId="8" borderId="10" xfId="0" applyNumberFormat="1" applyFont="1" applyFill="1" applyBorder="1" applyAlignment="1">
      <alignment horizontal="left"/>
    </xf>
    <xf numFmtId="49" fontId="5" fillId="8" borderId="10" xfId="0" applyNumberFormat="1" applyFont="1" applyFill="1" applyBorder="1"/>
    <xf numFmtId="0" fontId="2" fillId="8" borderId="10" xfId="0" applyFont="1" applyFill="1" applyBorder="1"/>
    <xf numFmtId="0" fontId="5" fillId="6" borderId="2" xfId="0" applyFont="1" applyFill="1" applyBorder="1"/>
    <xf numFmtId="0" fontId="7" fillId="6" borderId="2" xfId="0" applyFont="1" applyFill="1" applyBorder="1"/>
    <xf numFmtId="0" fontId="12" fillId="6" borderId="2" xfId="0" applyFont="1" applyFill="1" applyBorder="1"/>
    <xf numFmtId="49" fontId="12" fillId="6" borderId="2" xfId="0" applyNumberFormat="1" applyFont="1" applyFill="1" applyBorder="1"/>
    <xf numFmtId="0" fontId="5" fillId="6" borderId="7" xfId="0" applyFont="1" applyFill="1" applyBorder="1"/>
    <xf numFmtId="0" fontId="5" fillId="6" borderId="0" xfId="0" applyFont="1" applyFill="1"/>
    <xf numFmtId="0" fontId="7" fillId="6" borderId="0" xfId="0" applyFont="1" applyFill="1"/>
    <xf numFmtId="0" fontId="12" fillId="6" borderId="0" xfId="0" applyFont="1" applyFill="1"/>
    <xf numFmtId="49" fontId="12" fillId="6" borderId="0" xfId="0" applyNumberFormat="1" applyFont="1" applyFill="1"/>
    <xf numFmtId="49" fontId="5" fillId="6" borderId="0" xfId="0" applyNumberFormat="1" applyFont="1" applyFill="1"/>
    <xf numFmtId="0" fontId="5" fillId="6" borderId="0" xfId="0" applyFont="1" applyFill="1" applyAlignment="1">
      <alignment horizontal="right"/>
    </xf>
    <xf numFmtId="1" fontId="12" fillId="6" borderId="0" xfId="0" applyNumberFormat="1" applyFont="1" applyFill="1"/>
    <xf numFmtId="0" fontId="13" fillId="6" borderId="0" xfId="0" applyFont="1" applyFill="1"/>
    <xf numFmtId="0" fontId="7" fillId="6" borderId="9" xfId="0" applyFont="1" applyFill="1" applyBorder="1"/>
    <xf numFmtId="0" fontId="7" fillId="6" borderId="10" xfId="0" applyFont="1" applyFill="1" applyBorder="1" applyAlignment="1">
      <alignment horizontal="right"/>
    </xf>
    <xf numFmtId="0" fontId="7" fillId="6" borderId="10" xfId="0" applyFont="1" applyFill="1" applyBorder="1"/>
    <xf numFmtId="1" fontId="7" fillId="6" borderId="10" xfId="0" applyNumberFormat="1" applyFont="1" applyFill="1" applyBorder="1"/>
    <xf numFmtId="0" fontId="2" fillId="6" borderId="10" xfId="0" applyFont="1" applyFill="1" applyBorder="1"/>
    <xf numFmtId="0" fontId="5" fillId="6" borderId="10" xfId="0" applyFont="1" applyFill="1" applyBorder="1"/>
    <xf numFmtId="0" fontId="7" fillId="9" borderId="1" xfId="0" applyFont="1" applyFill="1" applyBorder="1" applyAlignment="1">
      <alignment vertical="center"/>
    </xf>
    <xf numFmtId="0" fontId="5" fillId="9" borderId="2" xfId="0" applyFont="1" applyFill="1" applyBorder="1"/>
    <xf numFmtId="0" fontId="7" fillId="9" borderId="0" xfId="0" applyFont="1" applyFill="1"/>
    <xf numFmtId="0" fontId="10" fillId="9" borderId="2" xfId="0" applyFont="1" applyFill="1" applyBorder="1" applyAlignment="1">
      <alignment vertical="center"/>
    </xf>
    <xf numFmtId="0" fontId="10" fillId="9" borderId="0" xfId="0" applyFont="1" applyFill="1"/>
    <xf numFmtId="0" fontId="2" fillId="9" borderId="0" xfId="0" applyFont="1" applyFill="1"/>
    <xf numFmtId="0" fontId="7" fillId="9" borderId="3" xfId="0" applyFont="1" applyFill="1" applyBorder="1"/>
    <xf numFmtId="0" fontId="7" fillId="9" borderId="7" xfId="0" applyFont="1" applyFill="1" applyBorder="1" applyAlignment="1">
      <alignment vertical="center"/>
    </xf>
    <xf numFmtId="0" fontId="5" fillId="9" borderId="0" xfId="0" applyFont="1" applyFill="1"/>
    <xf numFmtId="0" fontId="10" fillId="9" borderId="0" xfId="0" applyFont="1" applyFill="1" applyAlignment="1">
      <alignment vertical="center"/>
    </xf>
    <xf numFmtId="0" fontId="7" fillId="9" borderId="8" xfId="0" applyFont="1" applyFill="1" applyBorder="1"/>
    <xf numFmtId="0" fontId="11" fillId="9" borderId="0" xfId="0" applyFont="1" applyFill="1"/>
    <xf numFmtId="0" fontId="2" fillId="9" borderId="9" xfId="0" applyFont="1" applyFill="1" applyBorder="1"/>
    <xf numFmtId="0" fontId="2" fillId="9" borderId="10" xfId="0" applyFont="1" applyFill="1" applyBorder="1"/>
    <xf numFmtId="0" fontId="2" fillId="9" borderId="11" xfId="0" applyFont="1" applyFill="1" applyBorder="1"/>
    <xf numFmtId="0" fontId="7" fillId="8" borderId="1" xfId="0" applyFont="1" applyFill="1" applyBorder="1"/>
    <xf numFmtId="0" fontId="10" fillId="8" borderId="2" xfId="0" applyFont="1" applyFill="1" applyBorder="1"/>
    <xf numFmtId="0" fontId="7" fillId="6" borderId="1" xfId="0" applyFont="1" applyFill="1" applyBorder="1"/>
    <xf numFmtId="1" fontId="4" fillId="6" borderId="5" xfId="0" applyNumberFormat="1" applyFont="1" applyFill="1" applyBorder="1"/>
    <xf numFmtId="1" fontId="4" fillId="7" borderId="5" xfId="0" applyNumberFormat="1" applyFont="1" applyFill="1" applyBorder="1"/>
    <xf numFmtId="1" fontId="1" fillId="6" borderId="4" xfId="0" applyNumberFormat="1" applyFont="1" applyFill="1" applyBorder="1"/>
    <xf numFmtId="1" fontId="2" fillId="3" borderId="4" xfId="0" applyNumberFormat="1" applyFont="1" applyFill="1" applyBorder="1"/>
    <xf numFmtId="1" fontId="2" fillId="2" borderId="4" xfId="0" applyNumberFormat="1" applyFont="1" applyFill="1" applyBorder="1"/>
    <xf numFmtId="0" fontId="2" fillId="3" borderId="1" xfId="0" applyFont="1" applyFill="1" applyBorder="1"/>
    <xf numFmtId="1" fontId="1" fillId="6" borderId="8" xfId="0" applyNumberFormat="1" applyFont="1" applyFill="1" applyBorder="1"/>
    <xf numFmtId="1" fontId="15" fillId="2" borderId="0" xfId="0" applyNumberFormat="1" applyFont="1" applyFill="1"/>
    <xf numFmtId="0" fontId="2" fillId="2" borderId="6" xfId="0" applyFont="1" applyFill="1" applyBorder="1"/>
    <xf numFmtId="0" fontId="1" fillId="6" borderId="15" xfId="0" applyFont="1" applyFill="1" applyBorder="1"/>
    <xf numFmtId="0" fontId="7" fillId="8" borderId="2" xfId="0" applyFont="1" applyFill="1" applyBorder="1"/>
    <xf numFmtId="0" fontId="2" fillId="4" borderId="4" xfId="0" applyFont="1" applyFill="1" applyBorder="1"/>
    <xf numFmtId="0" fontId="2" fillId="4" borderId="0" xfId="0" applyFont="1" applyFill="1"/>
    <xf numFmtId="0" fontId="4" fillId="8" borderId="0" xfId="0" applyFont="1" applyFill="1"/>
    <xf numFmtId="1" fontId="1" fillId="8" borderId="15" xfId="0" applyNumberFormat="1" applyFont="1" applyFill="1" applyBorder="1"/>
    <xf numFmtId="1" fontId="1" fillId="5" borderId="0" xfId="0" applyNumberFormat="1" applyFont="1" applyFill="1"/>
    <xf numFmtId="1" fontId="1" fillId="5" borderId="4" xfId="0" applyNumberFormat="1" applyFont="1" applyFill="1" applyBorder="1"/>
    <xf numFmtId="0" fontId="1" fillId="4" borderId="4" xfId="0" applyFont="1" applyFill="1" applyBorder="1"/>
    <xf numFmtId="0" fontId="1" fillId="4" borderId="0" xfId="0" applyFont="1" applyFill="1"/>
    <xf numFmtId="1" fontId="1" fillId="8" borderId="8" xfId="0" applyNumberFormat="1" applyFont="1" applyFill="1" applyBorder="1"/>
    <xf numFmtId="0" fontId="1" fillId="10" borderId="12" xfId="0" applyFont="1" applyFill="1" applyBorder="1"/>
    <xf numFmtId="0" fontId="2" fillId="10" borderId="12" xfId="0" applyFont="1" applyFill="1" applyBorder="1"/>
    <xf numFmtId="0" fontId="2" fillId="10" borderId="14" xfId="0" applyFont="1" applyFill="1" applyBorder="1"/>
    <xf numFmtId="0" fontId="1" fillId="10" borderId="9" xfId="0" applyFont="1" applyFill="1" applyBorder="1"/>
    <xf numFmtId="1" fontId="2" fillId="10" borderId="4" xfId="0" applyNumberFormat="1" applyFont="1" applyFill="1" applyBorder="1"/>
    <xf numFmtId="0" fontId="2" fillId="10" borderId="4" xfId="0" applyFont="1" applyFill="1" applyBorder="1"/>
    <xf numFmtId="0" fontId="1" fillId="10" borderId="4" xfId="0" applyFont="1" applyFill="1" applyBorder="1"/>
    <xf numFmtId="1" fontId="1" fillId="10" borderId="4" xfId="0" applyNumberFormat="1" applyFont="1" applyFill="1" applyBorder="1"/>
    <xf numFmtId="0" fontId="1" fillId="10" borderId="13" xfId="0" applyFont="1" applyFill="1" applyBorder="1"/>
    <xf numFmtId="0" fontId="4" fillId="10" borderId="2" xfId="0" applyFont="1" applyFill="1" applyBorder="1"/>
    <xf numFmtId="0" fontId="1" fillId="10" borderId="6" xfId="0" applyFont="1" applyFill="1" applyBorder="1"/>
    <xf numFmtId="0" fontId="1" fillId="10" borderId="3" xfId="0" applyFont="1" applyFill="1" applyBorder="1"/>
    <xf numFmtId="0" fontId="1" fillId="10" borderId="1" xfId="0" applyFont="1" applyFill="1" applyBorder="1"/>
    <xf numFmtId="0" fontId="1" fillId="11" borderId="11" xfId="0" applyFont="1" applyFill="1" applyBorder="1"/>
    <xf numFmtId="0" fontId="2" fillId="11" borderId="14" xfId="0" applyFont="1" applyFill="1" applyBorder="1"/>
    <xf numFmtId="0" fontId="2" fillId="11" borderId="0" xfId="0" applyFont="1" applyFill="1"/>
    <xf numFmtId="0" fontId="1" fillId="11" borderId="9" xfId="0" applyFont="1" applyFill="1" applyBorder="1"/>
    <xf numFmtId="0" fontId="1" fillId="11" borderId="6" xfId="0" applyFont="1" applyFill="1" applyBorder="1"/>
    <xf numFmtId="0" fontId="2" fillId="11" borderId="12" xfId="0" applyFont="1" applyFill="1" applyBorder="1"/>
    <xf numFmtId="0" fontId="1" fillId="11" borderId="4" xfId="0" applyFont="1" applyFill="1" applyBorder="1"/>
    <xf numFmtId="0" fontId="2" fillId="11" borderId="4" xfId="0" applyFont="1" applyFill="1" applyBorder="1"/>
    <xf numFmtId="0" fontId="1" fillId="11" borderId="1" xfId="0" applyFont="1" applyFill="1" applyBorder="1"/>
    <xf numFmtId="0" fontId="1" fillId="11" borderId="7" xfId="0" applyFont="1" applyFill="1" applyBorder="1"/>
    <xf numFmtId="0" fontId="2" fillId="11" borderId="7" xfId="0" applyFont="1" applyFill="1" applyBorder="1"/>
    <xf numFmtId="0" fontId="2" fillId="11" borderId="9" xfId="0" applyFont="1" applyFill="1" applyBorder="1"/>
    <xf numFmtId="0" fontId="4" fillId="11" borderId="2" xfId="0" applyFont="1" applyFill="1" applyBorder="1"/>
    <xf numFmtId="0" fontId="1" fillId="11" borderId="12" xfId="0" applyFont="1" applyFill="1" applyBorder="1"/>
    <xf numFmtId="0" fontId="0" fillId="11" borderId="12" xfId="0" applyFill="1" applyBorder="1"/>
    <xf numFmtId="0" fontId="4" fillId="11" borderId="6" xfId="0" applyFont="1" applyFill="1" applyBorder="1"/>
    <xf numFmtId="0" fontId="0" fillId="11" borderId="6" xfId="0" applyFill="1" applyBorder="1"/>
    <xf numFmtId="0" fontId="1" fillId="11" borderId="3" xfId="0" applyFont="1" applyFill="1" applyBorder="1"/>
    <xf numFmtId="0" fontId="1" fillId="11" borderId="13" xfId="0" applyFont="1" applyFill="1" applyBorder="1"/>
    <xf numFmtId="0" fontId="1" fillId="11" borderId="18" xfId="0" applyFont="1" applyFill="1" applyBorder="1"/>
    <xf numFmtId="0" fontId="2" fillId="11" borderId="19" xfId="0" applyFont="1" applyFill="1" applyBorder="1"/>
    <xf numFmtId="0" fontId="1" fillId="11" borderId="16" xfId="0" applyFont="1" applyFill="1" applyBorder="1"/>
    <xf numFmtId="0" fontId="1" fillId="12" borderId="11" xfId="0" applyFont="1" applyFill="1" applyBorder="1"/>
    <xf numFmtId="0" fontId="2" fillId="12" borderId="14" xfId="0" applyFont="1" applyFill="1" applyBorder="1"/>
    <xf numFmtId="0" fontId="1" fillId="12" borderId="9" xfId="0" applyFont="1" applyFill="1" applyBorder="1"/>
    <xf numFmtId="0" fontId="2" fillId="12" borderId="6" xfId="0" applyFont="1" applyFill="1" applyBorder="1"/>
    <xf numFmtId="0" fontId="2" fillId="12" borderId="12" xfId="0" applyFont="1" applyFill="1" applyBorder="1"/>
    <xf numFmtId="0" fontId="1" fillId="12" borderId="4" xfId="0" applyFont="1" applyFill="1" applyBorder="1"/>
    <xf numFmtId="0" fontId="1" fillId="12" borderId="6" xfId="0" applyFont="1" applyFill="1" applyBorder="1"/>
    <xf numFmtId="0" fontId="2" fillId="12" borderId="4" xfId="0" applyFont="1" applyFill="1" applyBorder="1"/>
    <xf numFmtId="0" fontId="2" fillId="12" borderId="0" xfId="0" applyFont="1" applyFill="1"/>
    <xf numFmtId="0" fontId="1" fillId="12" borderId="12" xfId="0" applyFont="1" applyFill="1" applyBorder="1"/>
    <xf numFmtId="0" fontId="4" fillId="12" borderId="5" xfId="0" applyFont="1" applyFill="1" applyBorder="1"/>
    <xf numFmtId="0" fontId="4" fillId="12" borderId="2" xfId="0" applyFont="1" applyFill="1" applyBorder="1"/>
    <xf numFmtId="0" fontId="1" fillId="12" borderId="18" xfId="0" applyFont="1" applyFill="1" applyBorder="1"/>
    <xf numFmtId="0" fontId="2" fillId="12" borderId="19" xfId="0" applyFont="1" applyFill="1" applyBorder="1"/>
    <xf numFmtId="0" fontId="1" fillId="12" borderId="16" xfId="0" applyFont="1" applyFill="1" applyBorder="1"/>
    <xf numFmtId="0" fontId="1" fillId="13" borderId="11" xfId="0" applyFont="1" applyFill="1" applyBorder="1"/>
    <xf numFmtId="0" fontId="2" fillId="13" borderId="14" xfId="0" applyFont="1" applyFill="1" applyBorder="1"/>
    <xf numFmtId="0" fontId="1" fillId="13" borderId="9" xfId="0" applyFont="1" applyFill="1" applyBorder="1"/>
    <xf numFmtId="0" fontId="1" fillId="13" borderId="6" xfId="0" applyFont="1" applyFill="1" applyBorder="1"/>
    <xf numFmtId="0" fontId="2" fillId="13" borderId="12" xfId="0" applyFont="1" applyFill="1" applyBorder="1"/>
    <xf numFmtId="0" fontId="1" fillId="13" borderId="4" xfId="0" applyFont="1" applyFill="1" applyBorder="1"/>
    <xf numFmtId="0" fontId="2" fillId="13" borderId="0" xfId="0" applyFont="1" applyFill="1"/>
    <xf numFmtId="0" fontId="2" fillId="13" borderId="13" xfId="0" applyFont="1" applyFill="1" applyBorder="1"/>
    <xf numFmtId="0" fontId="2" fillId="13" borderId="4" xfId="0" applyFont="1" applyFill="1" applyBorder="1"/>
    <xf numFmtId="0" fontId="2" fillId="13" borderId="9" xfId="0" applyFont="1" applyFill="1" applyBorder="1"/>
    <xf numFmtId="0" fontId="2" fillId="13" borderId="6" xfId="0" applyFont="1" applyFill="1" applyBorder="1"/>
    <xf numFmtId="0" fontId="1" fillId="13" borderId="12" xfId="0" applyFont="1" applyFill="1" applyBorder="1"/>
    <xf numFmtId="0" fontId="4" fillId="13" borderId="2" xfId="0" applyFont="1" applyFill="1" applyBorder="1"/>
    <xf numFmtId="0" fontId="4" fillId="13" borderId="4" xfId="0" applyFont="1" applyFill="1" applyBorder="1"/>
    <xf numFmtId="0" fontId="5" fillId="13" borderId="1" xfId="0" applyFont="1" applyFill="1" applyBorder="1"/>
    <xf numFmtId="0" fontId="1" fillId="14" borderId="11" xfId="0" applyFont="1" applyFill="1" applyBorder="1"/>
    <xf numFmtId="0" fontId="2" fillId="14" borderId="14" xfId="0" applyFont="1" applyFill="1" applyBorder="1"/>
    <xf numFmtId="0" fontId="1" fillId="14" borderId="9" xfId="0" applyFont="1" applyFill="1" applyBorder="1"/>
    <xf numFmtId="0" fontId="1" fillId="14" borderId="6" xfId="0" applyFont="1" applyFill="1" applyBorder="1"/>
    <xf numFmtId="0" fontId="2" fillId="14" borderId="12" xfId="0" applyFont="1" applyFill="1" applyBorder="1"/>
    <xf numFmtId="0" fontId="1" fillId="14" borderId="4" xfId="0" applyFont="1" applyFill="1" applyBorder="1"/>
    <xf numFmtId="0" fontId="2" fillId="14" borderId="4" xfId="0" applyFont="1" applyFill="1" applyBorder="1"/>
    <xf numFmtId="0" fontId="2" fillId="14" borderId="0" xfId="0" applyFont="1" applyFill="1"/>
    <xf numFmtId="0" fontId="1" fillId="14" borderId="12" xfId="0" applyFont="1" applyFill="1" applyBorder="1"/>
    <xf numFmtId="0" fontId="9" fillId="14" borderId="12" xfId="0" applyFont="1" applyFill="1" applyBorder="1"/>
    <xf numFmtId="0" fontId="0" fillId="14" borderId="3" xfId="0" applyFill="1" applyBorder="1"/>
    <xf numFmtId="0" fontId="5" fillId="14" borderId="13" xfId="0" applyFont="1" applyFill="1" applyBorder="1"/>
    <xf numFmtId="0" fontId="4" fillId="14" borderId="5" xfId="0" applyFont="1" applyFill="1" applyBorder="1"/>
    <xf numFmtId="0" fontId="4" fillId="14" borderId="6" xfId="0" applyFont="1" applyFill="1" applyBorder="1"/>
    <xf numFmtId="0" fontId="2" fillId="14" borderId="5" xfId="0" applyFont="1" applyFill="1" applyBorder="1"/>
    <xf numFmtId="0" fontId="1" fillId="14" borderId="18" xfId="0" applyFont="1" applyFill="1" applyBorder="1"/>
    <xf numFmtId="0" fontId="2" fillId="14" borderId="19" xfId="0" applyFont="1" applyFill="1" applyBorder="1"/>
    <xf numFmtId="0" fontId="2" fillId="14" borderId="20" xfId="0" applyFont="1" applyFill="1" applyBorder="1"/>
    <xf numFmtId="0" fontId="1" fillId="4" borderId="6" xfId="0" applyFont="1" applyFill="1" applyBorder="1"/>
    <xf numFmtId="0" fontId="2" fillId="4" borderId="13" xfId="0" applyFont="1" applyFill="1" applyBorder="1"/>
    <xf numFmtId="0" fontId="1" fillId="4" borderId="1" xfId="0" applyFont="1" applyFill="1" applyBorder="1"/>
    <xf numFmtId="0" fontId="1" fillId="4" borderId="2" xfId="0" applyFont="1" applyFill="1" applyBorder="1"/>
    <xf numFmtId="0" fontId="1" fillId="4" borderId="7" xfId="0" applyFont="1" applyFill="1" applyBorder="1"/>
    <xf numFmtId="0" fontId="2" fillId="4" borderId="7" xfId="0" applyFont="1" applyFill="1" applyBorder="1"/>
    <xf numFmtId="0" fontId="2" fillId="4" borderId="9" xfId="0" applyFont="1" applyFill="1" applyBorder="1"/>
    <xf numFmtId="0" fontId="1" fillId="4" borderId="9" xfId="0" applyFont="1" applyFill="1" applyBorder="1"/>
    <xf numFmtId="0" fontId="7" fillId="4" borderId="12" xfId="0" applyFont="1" applyFill="1" applyBorder="1"/>
    <xf numFmtId="0" fontId="4" fillId="4" borderId="12" xfId="0" applyFont="1" applyFill="1" applyBorder="1"/>
    <xf numFmtId="0" fontId="7" fillId="4" borderId="4" xfId="0" applyFont="1" applyFill="1" applyBorder="1"/>
    <xf numFmtId="0" fontId="2" fillId="4" borderId="1" xfId="0" applyFont="1" applyFill="1" applyBorder="1"/>
    <xf numFmtId="0" fontId="7" fillId="4" borderId="9" xfId="0" applyFont="1" applyFill="1" applyBorder="1"/>
    <xf numFmtId="0" fontId="5" fillId="4" borderId="10" xfId="0" applyFont="1" applyFill="1" applyBorder="1"/>
    <xf numFmtId="0" fontId="7" fillId="4" borderId="14" xfId="0" applyFont="1" applyFill="1" applyBorder="1"/>
    <xf numFmtId="0" fontId="7" fillId="4" borderId="13" xfId="0" applyFont="1" applyFill="1" applyBorder="1" applyAlignment="1">
      <alignment horizontal="left"/>
    </xf>
    <xf numFmtId="0" fontId="1" fillId="15" borderId="12" xfId="0" applyFont="1" applyFill="1" applyBorder="1"/>
    <xf numFmtId="0" fontId="2" fillId="15" borderId="12" xfId="0" applyFont="1" applyFill="1" applyBorder="1"/>
    <xf numFmtId="1" fontId="2" fillId="15" borderId="4" xfId="0" applyNumberFormat="1" applyFont="1" applyFill="1" applyBorder="1"/>
    <xf numFmtId="0" fontId="2" fillId="15" borderId="4" xfId="0" applyFont="1" applyFill="1" applyBorder="1"/>
    <xf numFmtId="0" fontId="1" fillId="15" borderId="13" xfId="0" applyFont="1" applyFill="1" applyBorder="1"/>
    <xf numFmtId="0" fontId="2" fillId="15" borderId="13" xfId="0" applyFont="1" applyFill="1" applyBorder="1"/>
    <xf numFmtId="0" fontId="1" fillId="15" borderId="6" xfId="0" applyFont="1" applyFill="1" applyBorder="1"/>
    <xf numFmtId="0" fontId="1" fillId="15" borderId="4" xfId="0" applyFont="1" applyFill="1" applyBorder="1"/>
    <xf numFmtId="0" fontId="9" fillId="15" borderId="4" xfId="0" applyFont="1" applyFill="1" applyBorder="1"/>
    <xf numFmtId="0" fontId="1" fillId="15" borderId="11" xfId="0" applyFont="1" applyFill="1" applyBorder="1"/>
    <xf numFmtId="0" fontId="2" fillId="15" borderId="14" xfId="0" applyFont="1" applyFill="1" applyBorder="1"/>
    <xf numFmtId="0" fontId="1" fillId="15" borderId="9" xfId="0" applyFont="1" applyFill="1" applyBorder="1"/>
    <xf numFmtId="0" fontId="1" fillId="15" borderId="18" xfId="0" applyFont="1" applyFill="1" applyBorder="1"/>
    <xf numFmtId="0" fontId="2" fillId="15" borderId="19" xfId="0" applyFont="1" applyFill="1" applyBorder="1"/>
    <xf numFmtId="0" fontId="1" fillId="15" borderId="16" xfId="0" applyFont="1" applyFill="1" applyBorder="1"/>
    <xf numFmtId="0" fontId="8" fillId="15" borderId="12" xfId="0" applyFont="1" applyFill="1" applyBorder="1"/>
    <xf numFmtId="0" fontId="4" fillId="15" borderId="6" xfId="0" applyFont="1" applyFill="1" applyBorder="1"/>
    <xf numFmtId="0" fontId="0" fillId="15" borderId="12" xfId="0" applyFill="1" applyBorder="1"/>
    <xf numFmtId="0" fontId="2" fillId="15" borderId="0" xfId="0" applyFont="1" applyFill="1"/>
    <xf numFmtId="0" fontId="1" fillId="15" borderId="1" xfId="0" applyFont="1" applyFill="1" applyBorder="1"/>
    <xf numFmtId="0" fontId="7" fillId="4" borderId="0" xfId="0" applyFont="1" applyFill="1"/>
    <xf numFmtId="0" fontId="4" fillId="15" borderId="4" xfId="0" applyFont="1" applyFill="1" applyBorder="1"/>
    <xf numFmtId="0" fontId="2" fillId="15" borderId="5" xfId="0" applyFont="1" applyFill="1" applyBorder="1"/>
    <xf numFmtId="0" fontId="7" fillId="4" borderId="5" xfId="0" applyFont="1" applyFill="1" applyBorder="1"/>
    <xf numFmtId="0" fontId="7" fillId="15" borderId="5" xfId="0" applyFont="1" applyFill="1" applyBorder="1"/>
    <xf numFmtId="0" fontId="1" fillId="10" borderId="7" xfId="0" applyFont="1" applyFill="1" applyBorder="1"/>
    <xf numFmtId="0" fontId="1" fillId="10" borderId="15" xfId="0" applyFont="1" applyFill="1" applyBorder="1"/>
    <xf numFmtId="0" fontId="2" fillId="10" borderId="15" xfId="0" applyFont="1" applyFill="1" applyBorder="1"/>
    <xf numFmtId="1" fontId="2" fillId="15" borderId="7" xfId="0" applyNumberFormat="1" applyFont="1" applyFill="1" applyBorder="1"/>
    <xf numFmtId="0" fontId="2" fillId="15" borderId="7" xfId="0" applyFont="1" applyFill="1" applyBorder="1"/>
    <xf numFmtId="0" fontId="2" fillId="10" borderId="7" xfId="0" applyFont="1" applyFill="1" applyBorder="1"/>
    <xf numFmtId="0" fontId="1" fillId="15" borderId="7" xfId="0" applyFont="1" applyFill="1" applyBorder="1"/>
    <xf numFmtId="0" fontId="2" fillId="10" borderId="9" xfId="0" applyFont="1" applyFill="1" applyBorder="1"/>
    <xf numFmtId="0" fontId="1" fillId="4" borderId="3" xfId="0" applyFont="1" applyFill="1" applyBorder="1"/>
    <xf numFmtId="0" fontId="1" fillId="4" borderId="8" xfId="0" applyFont="1" applyFill="1" applyBorder="1"/>
    <xf numFmtId="0" fontId="2" fillId="4" borderId="11" xfId="0" applyFont="1" applyFill="1" applyBorder="1"/>
    <xf numFmtId="0" fontId="4" fillId="11" borderId="0" xfId="0" applyFont="1" applyFill="1"/>
    <xf numFmtId="0" fontId="1" fillId="12" borderId="7" xfId="0" applyFont="1" applyFill="1" applyBorder="1"/>
    <xf numFmtId="0" fontId="2" fillId="12" borderId="7" xfId="0" applyFont="1" applyFill="1" applyBorder="1"/>
    <xf numFmtId="0" fontId="7" fillId="4" borderId="7" xfId="0" applyFont="1" applyFill="1" applyBorder="1"/>
    <xf numFmtId="0" fontId="1" fillId="13" borderId="7" xfId="0" applyFont="1" applyFill="1" applyBorder="1"/>
    <xf numFmtId="0" fontId="2" fillId="13" borderId="7" xfId="0" applyFont="1" applyFill="1" applyBorder="1"/>
    <xf numFmtId="0" fontId="4" fillId="12" borderId="13" xfId="0" applyFont="1" applyFill="1" applyBorder="1"/>
    <xf numFmtId="0" fontId="2" fillId="15" borderId="15" xfId="0" applyFont="1" applyFill="1" applyBorder="1"/>
    <xf numFmtId="0" fontId="1" fillId="14" borderId="7" xfId="0" applyFont="1" applyFill="1" applyBorder="1"/>
    <xf numFmtId="0" fontId="2" fillId="14" borderId="7" xfId="0" applyFont="1" applyFill="1" applyBorder="1"/>
    <xf numFmtId="0" fontId="2" fillId="14" borderId="9" xfId="0" applyFont="1" applyFill="1" applyBorder="1"/>
    <xf numFmtId="0" fontId="5" fillId="13" borderId="4" xfId="0" applyFont="1" applyFill="1" applyBorder="1"/>
    <xf numFmtId="0" fontId="4" fillId="14" borderId="0" xfId="0" applyFont="1" applyFill="1"/>
    <xf numFmtId="0" fontId="4" fillId="15" borderId="7" xfId="0" applyFont="1" applyFill="1" applyBorder="1"/>
    <xf numFmtId="0" fontId="4" fillId="2" borderId="2" xfId="0" applyFont="1" applyFill="1" applyBorder="1"/>
    <xf numFmtId="0" fontId="4" fillId="0" borderId="2" xfId="0" applyFont="1" applyBorder="1"/>
    <xf numFmtId="0" fontId="1" fillId="0" borderId="7" xfId="0" applyFont="1" applyBorder="1"/>
    <xf numFmtId="0" fontId="1" fillId="0" borderId="15" xfId="0" applyFont="1" applyBorder="1"/>
    <xf numFmtId="0" fontId="2" fillId="0" borderId="15" xfId="0" applyFont="1" applyBorder="1"/>
    <xf numFmtId="1" fontId="2" fillId="0" borderId="7" xfId="0" applyNumberFormat="1" applyFont="1" applyBorder="1"/>
    <xf numFmtId="0" fontId="2" fillId="0" borderId="7" xfId="0" applyFont="1" applyBorder="1"/>
    <xf numFmtId="0" fontId="2" fillId="0" borderId="9" xfId="0" applyFont="1" applyBorder="1"/>
    <xf numFmtId="0" fontId="4" fillId="10" borderId="6" xfId="0" applyFont="1" applyFill="1" applyBorder="1"/>
    <xf numFmtId="0" fontId="4" fillId="13" borderId="7" xfId="0" applyFont="1" applyFill="1" applyBorder="1"/>
    <xf numFmtId="0" fontId="4" fillId="13" borderId="0" xfId="0" applyFont="1" applyFill="1" applyAlignment="1">
      <alignment horizontal="center" vertical="center" textRotation="90"/>
    </xf>
    <xf numFmtId="0" fontId="1" fillId="10" borderId="13" xfId="0" applyFont="1" applyFill="1" applyBorder="1" applyAlignment="1">
      <alignment horizontal="center" vertical="top" textRotation="90"/>
    </xf>
    <xf numFmtId="0" fontId="1" fillId="10" borderId="15" xfId="0" applyFont="1" applyFill="1" applyBorder="1" applyAlignment="1">
      <alignment horizontal="center" vertical="top" textRotation="90"/>
    </xf>
    <xf numFmtId="0" fontId="1" fillId="10" borderId="14" xfId="0" applyFont="1" applyFill="1" applyBorder="1" applyAlignment="1">
      <alignment horizontal="center" vertical="top" textRotation="90"/>
    </xf>
    <xf numFmtId="1" fontId="16" fillId="10" borderId="13" xfId="0" applyNumberFormat="1" applyFont="1" applyFill="1" applyBorder="1" applyAlignment="1">
      <alignment horizontal="center" vertical="center" textRotation="90"/>
    </xf>
    <xf numFmtId="1" fontId="16" fillId="10" borderId="15" xfId="0" applyNumberFormat="1" applyFont="1" applyFill="1" applyBorder="1" applyAlignment="1">
      <alignment horizontal="center" vertical="center" textRotation="90"/>
    </xf>
    <xf numFmtId="1" fontId="16" fillId="10" borderId="14" xfId="0" applyNumberFormat="1" applyFont="1" applyFill="1" applyBorder="1" applyAlignment="1">
      <alignment horizontal="center" vertical="center" textRotation="90"/>
    </xf>
    <xf numFmtId="0" fontId="1" fillId="10" borderId="13" xfId="0" applyFont="1" applyFill="1" applyBorder="1" applyAlignment="1">
      <alignment horizontal="center" textRotation="90"/>
    </xf>
    <xf numFmtId="0" fontId="1" fillId="10" borderId="15" xfId="0" applyFont="1" applyFill="1" applyBorder="1" applyAlignment="1">
      <alignment horizontal="center" textRotation="90"/>
    </xf>
    <xf numFmtId="0" fontId="1" fillId="10" borderId="17" xfId="0" applyFont="1" applyFill="1" applyBorder="1" applyAlignment="1">
      <alignment horizontal="center" textRotation="90"/>
    </xf>
    <xf numFmtId="1" fontId="1" fillId="11" borderId="15" xfId="0" applyNumberFormat="1" applyFont="1" applyFill="1" applyBorder="1" applyAlignment="1">
      <alignment horizontal="center" vertical="top" textRotation="90"/>
    </xf>
    <xf numFmtId="1" fontId="1" fillId="11" borderId="8" xfId="0" applyNumberFormat="1" applyFont="1" applyFill="1" applyBorder="1" applyAlignment="1">
      <alignment horizontal="center" vertical="top" textRotation="90"/>
    </xf>
    <xf numFmtId="1" fontId="1" fillId="11" borderId="14" xfId="0" applyNumberFormat="1" applyFont="1" applyFill="1" applyBorder="1" applyAlignment="1">
      <alignment horizontal="center" vertical="top" textRotation="90"/>
    </xf>
    <xf numFmtId="0" fontId="1" fillId="16" borderId="21" xfId="0" applyFont="1" applyFill="1" applyBorder="1" applyAlignment="1">
      <alignment horizontal="center" vertical="top" textRotation="90"/>
    </xf>
    <xf numFmtId="0" fontId="1" fillId="16" borderId="22" xfId="0" applyFont="1" applyFill="1" applyBorder="1" applyAlignment="1">
      <alignment horizontal="center" vertical="top" textRotation="90"/>
    </xf>
    <xf numFmtId="0" fontId="1" fillId="16" borderId="23" xfId="0" applyFont="1" applyFill="1" applyBorder="1" applyAlignment="1">
      <alignment horizontal="center" vertical="top" textRotation="90"/>
    </xf>
    <xf numFmtId="0" fontId="1" fillId="11" borderId="13" xfId="0" applyFont="1" applyFill="1" applyBorder="1" applyAlignment="1">
      <alignment horizontal="center" textRotation="90"/>
    </xf>
    <xf numFmtId="0" fontId="1" fillId="11" borderId="15" xfId="0" applyFont="1" applyFill="1" applyBorder="1" applyAlignment="1">
      <alignment horizontal="center" textRotation="90"/>
    </xf>
    <xf numFmtId="0" fontId="1" fillId="11" borderId="17" xfId="0" applyFont="1" applyFill="1" applyBorder="1" applyAlignment="1">
      <alignment horizontal="center" textRotation="90"/>
    </xf>
    <xf numFmtId="0" fontId="1" fillId="12" borderId="15" xfId="0" applyFont="1" applyFill="1" applyBorder="1" applyAlignment="1">
      <alignment horizontal="center" vertical="top" textRotation="90"/>
    </xf>
    <xf numFmtId="0" fontId="1" fillId="12" borderId="8" xfId="0" applyFont="1" applyFill="1" applyBorder="1" applyAlignment="1">
      <alignment horizontal="center" vertical="top" textRotation="90"/>
    </xf>
    <xf numFmtId="0" fontId="1" fillId="12" borderId="14" xfId="0" applyFont="1" applyFill="1" applyBorder="1" applyAlignment="1">
      <alignment horizontal="center" vertical="top" textRotation="90"/>
    </xf>
    <xf numFmtId="0" fontId="4" fillId="12" borderId="3" xfId="0" applyFont="1" applyFill="1" applyBorder="1" applyAlignment="1">
      <alignment horizontal="center" textRotation="90"/>
    </xf>
    <xf numFmtId="0" fontId="4" fillId="12" borderId="8" xfId="0" applyFont="1" applyFill="1" applyBorder="1" applyAlignment="1">
      <alignment horizontal="center" textRotation="90"/>
    </xf>
    <xf numFmtId="0" fontId="4" fillId="12" borderId="15" xfId="0" applyFont="1" applyFill="1" applyBorder="1" applyAlignment="1">
      <alignment horizontal="center" textRotation="90"/>
    </xf>
    <xf numFmtId="0" fontId="4" fillId="12" borderId="14" xfId="0" applyFont="1" applyFill="1" applyBorder="1" applyAlignment="1">
      <alignment horizontal="center" textRotation="90"/>
    </xf>
    <xf numFmtId="0" fontId="1" fillId="12" borderId="13" xfId="0" applyFont="1" applyFill="1" applyBorder="1" applyAlignment="1">
      <alignment horizontal="center" textRotation="90"/>
    </xf>
    <xf numFmtId="0" fontId="1" fillId="12" borderId="15" xfId="0" applyFont="1" applyFill="1" applyBorder="1" applyAlignment="1">
      <alignment horizontal="center" textRotation="90"/>
    </xf>
    <xf numFmtId="0" fontId="1" fillId="12" borderId="17" xfId="0" applyFont="1" applyFill="1" applyBorder="1" applyAlignment="1">
      <alignment horizontal="center" textRotation="90"/>
    </xf>
    <xf numFmtId="0" fontId="1" fillId="13" borderId="15" xfId="0" applyFont="1" applyFill="1" applyBorder="1" applyAlignment="1">
      <alignment horizontal="center" vertical="top" textRotation="90"/>
    </xf>
    <xf numFmtId="0" fontId="1" fillId="13" borderId="8" xfId="0" applyFont="1" applyFill="1" applyBorder="1" applyAlignment="1">
      <alignment horizontal="center" vertical="top" textRotation="90"/>
    </xf>
    <xf numFmtId="0" fontId="1" fillId="13" borderId="11" xfId="0" applyFont="1" applyFill="1" applyBorder="1" applyAlignment="1">
      <alignment horizontal="center" vertical="top" textRotation="90"/>
    </xf>
    <xf numFmtId="0" fontId="4" fillId="13" borderId="3" xfId="0" applyFont="1" applyFill="1" applyBorder="1" applyAlignment="1">
      <alignment horizontal="center"/>
    </xf>
    <xf numFmtId="0" fontId="4" fillId="13" borderId="8" xfId="0" applyFont="1" applyFill="1" applyBorder="1" applyAlignment="1">
      <alignment horizontal="center"/>
    </xf>
    <xf numFmtId="0" fontId="4" fillId="13" borderId="15" xfId="0" applyFont="1" applyFill="1" applyBorder="1" applyAlignment="1">
      <alignment horizontal="center"/>
    </xf>
    <xf numFmtId="0" fontId="4" fillId="13" borderId="14" xfId="0" applyFont="1" applyFill="1" applyBorder="1" applyAlignment="1">
      <alignment horizontal="center"/>
    </xf>
    <xf numFmtId="0" fontId="17" fillId="16" borderId="21" xfId="0" applyFont="1" applyFill="1" applyBorder="1" applyAlignment="1">
      <alignment horizontal="center" textRotation="90"/>
    </xf>
    <xf numFmtId="0" fontId="17" fillId="16" borderId="22" xfId="0" applyFont="1" applyFill="1" applyBorder="1" applyAlignment="1">
      <alignment horizontal="center" textRotation="90"/>
    </xf>
    <xf numFmtId="0" fontId="17" fillId="16" borderId="23" xfId="0" applyFont="1" applyFill="1" applyBorder="1" applyAlignment="1">
      <alignment horizontal="center" textRotation="90"/>
    </xf>
    <xf numFmtId="0" fontId="1" fillId="17" borderId="21" xfId="0" applyFont="1" applyFill="1" applyBorder="1" applyAlignment="1">
      <alignment horizontal="center" vertical="center" textRotation="90"/>
    </xf>
    <xf numFmtId="0" fontId="1" fillId="17" borderId="22" xfId="0" applyFont="1" applyFill="1" applyBorder="1" applyAlignment="1">
      <alignment horizontal="center" vertical="center" textRotation="90"/>
    </xf>
    <xf numFmtId="0" fontId="1" fillId="17" borderId="23" xfId="0" applyFont="1" applyFill="1" applyBorder="1" applyAlignment="1">
      <alignment horizontal="center" vertical="center" textRotation="90"/>
    </xf>
    <xf numFmtId="0" fontId="17" fillId="16" borderId="21" xfId="0" applyFont="1" applyFill="1" applyBorder="1" applyAlignment="1">
      <alignment horizontal="right" textRotation="90"/>
    </xf>
    <xf numFmtId="0" fontId="17" fillId="16" borderId="22" xfId="0" applyFont="1" applyFill="1" applyBorder="1" applyAlignment="1">
      <alignment horizontal="right" textRotation="90"/>
    </xf>
    <xf numFmtId="0" fontId="17" fillId="16" borderId="23" xfId="0" applyFont="1" applyFill="1" applyBorder="1" applyAlignment="1">
      <alignment horizontal="right" textRotation="90"/>
    </xf>
    <xf numFmtId="0" fontId="1" fillId="16" borderId="21" xfId="0" applyFont="1" applyFill="1" applyBorder="1" applyAlignment="1">
      <alignment horizontal="center" vertical="center" textRotation="90"/>
    </xf>
    <xf numFmtId="0" fontId="1" fillId="16" borderId="22" xfId="0" applyFont="1" applyFill="1" applyBorder="1" applyAlignment="1">
      <alignment horizontal="center" vertical="center" textRotation="90"/>
    </xf>
    <xf numFmtId="0" fontId="1" fillId="16" borderId="23" xfId="0" applyFont="1" applyFill="1" applyBorder="1" applyAlignment="1">
      <alignment horizontal="center" vertical="center" textRotation="90"/>
    </xf>
    <xf numFmtId="0" fontId="18" fillId="16" borderId="21" xfId="0" applyFont="1" applyFill="1" applyBorder="1" applyAlignment="1">
      <alignment horizontal="center" vertical="top" textRotation="90"/>
    </xf>
    <xf numFmtId="0" fontId="18" fillId="16" borderId="22" xfId="0" applyFont="1" applyFill="1" applyBorder="1" applyAlignment="1">
      <alignment horizontal="center" vertical="top" textRotation="90"/>
    </xf>
    <xf numFmtId="0" fontId="18" fillId="16" borderId="23" xfId="0" applyFont="1" applyFill="1" applyBorder="1" applyAlignment="1">
      <alignment horizontal="center" vertical="top" textRotation="90"/>
    </xf>
    <xf numFmtId="0" fontId="4" fillId="16" borderId="21" xfId="0" applyFont="1" applyFill="1" applyBorder="1" applyAlignment="1">
      <alignment horizontal="center" textRotation="90"/>
    </xf>
    <xf numFmtId="0" fontId="4" fillId="16" borderId="22" xfId="0" applyFont="1" applyFill="1" applyBorder="1" applyAlignment="1">
      <alignment horizontal="center" textRotation="90"/>
    </xf>
    <xf numFmtId="0" fontId="4" fillId="16" borderId="23" xfId="0" applyFont="1" applyFill="1" applyBorder="1" applyAlignment="1">
      <alignment horizontal="center" textRotation="90"/>
    </xf>
    <xf numFmtId="0" fontId="4" fillId="16" borderId="21" xfId="0" applyFont="1" applyFill="1" applyBorder="1" applyAlignment="1">
      <alignment horizontal="center" vertical="center" textRotation="90"/>
    </xf>
    <xf numFmtId="0" fontId="4" fillId="16" borderId="22" xfId="0" applyFont="1" applyFill="1" applyBorder="1" applyAlignment="1">
      <alignment horizontal="center" vertical="center" textRotation="90"/>
    </xf>
    <xf numFmtId="0" fontId="4" fillId="16" borderId="23" xfId="0" applyFont="1" applyFill="1" applyBorder="1" applyAlignment="1">
      <alignment horizontal="center" vertical="center" textRotation="90"/>
    </xf>
    <xf numFmtId="0" fontId="1" fillId="13" borderId="13" xfId="0" applyFont="1" applyFill="1" applyBorder="1" applyAlignment="1">
      <alignment horizontal="center" textRotation="90"/>
    </xf>
    <xf numFmtId="0" fontId="1" fillId="13" borderId="15" xfId="0" applyFont="1" applyFill="1" applyBorder="1" applyAlignment="1">
      <alignment horizontal="center" textRotation="90"/>
    </xf>
    <xf numFmtId="0" fontId="1" fillId="13" borderId="17" xfId="0" applyFont="1" applyFill="1" applyBorder="1" applyAlignment="1">
      <alignment horizontal="center" textRotation="90"/>
    </xf>
    <xf numFmtId="0" fontId="1" fillId="14" borderId="24" xfId="0" applyFont="1" applyFill="1" applyBorder="1" applyAlignment="1">
      <alignment horizontal="center" vertical="top" textRotation="90"/>
    </xf>
    <xf numFmtId="0" fontId="1" fillId="14" borderId="15" xfId="0" applyFont="1" applyFill="1" applyBorder="1" applyAlignment="1">
      <alignment horizontal="center" vertical="top" textRotation="90"/>
    </xf>
    <xf numFmtId="0" fontId="1" fillId="14" borderId="8" xfId="0" applyFont="1" applyFill="1" applyBorder="1" applyAlignment="1">
      <alignment horizontal="center" vertical="top" textRotation="90"/>
    </xf>
    <xf numFmtId="0" fontId="1" fillId="14" borderId="11" xfId="0" applyFont="1" applyFill="1" applyBorder="1" applyAlignment="1">
      <alignment horizontal="center" vertical="top" textRotation="90"/>
    </xf>
    <xf numFmtId="0" fontId="4" fillId="14" borderId="3" xfId="0" applyFont="1" applyFill="1" applyBorder="1" applyAlignment="1">
      <alignment horizontal="center"/>
    </xf>
    <xf numFmtId="0" fontId="4" fillId="14" borderId="8" xfId="0" applyFont="1" applyFill="1" applyBorder="1" applyAlignment="1">
      <alignment horizontal="center"/>
    </xf>
    <xf numFmtId="0" fontId="4" fillId="14" borderId="15" xfId="0" applyFont="1" applyFill="1" applyBorder="1" applyAlignment="1">
      <alignment horizontal="center"/>
    </xf>
    <xf numFmtId="0" fontId="4" fillId="14" borderId="14" xfId="0" applyFont="1" applyFill="1" applyBorder="1" applyAlignment="1">
      <alignment horizontal="center"/>
    </xf>
    <xf numFmtId="0" fontId="1" fillId="14" borderId="13" xfId="0" applyFont="1" applyFill="1" applyBorder="1" applyAlignment="1">
      <alignment horizontal="center" textRotation="90"/>
    </xf>
    <xf numFmtId="0" fontId="1" fillId="14" borderId="15" xfId="0" applyFont="1" applyFill="1" applyBorder="1" applyAlignment="1">
      <alignment horizontal="center" textRotation="90"/>
    </xf>
    <xf numFmtId="0" fontId="4" fillId="11" borderId="3" xfId="0" applyFont="1" applyFill="1" applyBorder="1" applyAlignment="1">
      <alignment horizontal="center"/>
    </xf>
    <xf numFmtId="0" fontId="4" fillId="11" borderId="8" xfId="0" applyFont="1" applyFill="1" applyBorder="1" applyAlignment="1">
      <alignment horizontal="center"/>
    </xf>
    <xf numFmtId="0" fontId="4" fillId="11" borderId="15" xfId="0" applyFont="1" applyFill="1" applyBorder="1" applyAlignment="1">
      <alignment horizontal="center"/>
    </xf>
    <xf numFmtId="0" fontId="4" fillId="11" borderId="1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14" borderId="12" xfId="0" applyFont="1" applyFill="1" applyBorder="1" applyAlignment="1">
      <alignment wrapText="1"/>
    </xf>
    <xf numFmtId="0" fontId="2" fillId="11" borderId="12" xfId="0" applyFont="1" applyFill="1" applyBorder="1" applyAlignment="1">
      <alignment wrapText="1"/>
    </xf>
    <xf numFmtId="0" fontId="2" fillId="10" borderId="4" xfId="0" applyFont="1" applyFill="1" applyBorder="1" applyAlignment="1">
      <alignment wrapText="1"/>
    </xf>
    <xf numFmtId="0" fontId="2" fillId="13" borderId="12" xfId="0" applyFont="1" applyFill="1" applyBorder="1" applyAlignment="1">
      <alignment wrapText="1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FFF66"/>
      <color rgb="FFCC99FF"/>
      <color rgb="FFFF66FF"/>
      <color rgb="FFFC56E4"/>
      <color rgb="FFFFAA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Vanavesi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Q53"/>
  <sheetViews>
    <sheetView tabSelected="1" topLeftCell="A3" zoomScale="110" zoomScaleNormal="110" workbookViewId="0">
      <selection activeCell="L36" sqref="L36"/>
    </sheetView>
  </sheetViews>
  <sheetFormatPr defaultColWidth="9.33203125" defaultRowHeight="12" x14ac:dyDescent="0.25"/>
  <cols>
    <col min="1" max="2" width="5" style="5" customWidth="1"/>
    <col min="3" max="3" width="4.33203125" style="5" customWidth="1"/>
    <col min="4" max="4" width="3.5546875" style="2" customWidth="1"/>
    <col min="5" max="5" width="34.5546875" style="3" bestFit="1" customWidth="1"/>
    <col min="6" max="7" width="4.33203125" style="4" customWidth="1"/>
    <col min="8" max="8" width="3.5546875" style="5" customWidth="1"/>
    <col min="9" max="9" width="2.33203125" style="5" bestFit="1" customWidth="1"/>
    <col min="10" max="10" width="21.44140625" style="5" bestFit="1" customWidth="1"/>
    <col min="11" max="15" width="3.5546875" style="5" customWidth="1"/>
    <col min="16" max="16" width="2.33203125" style="5" bestFit="1" customWidth="1"/>
    <col min="17" max="17" width="22.109375" style="5" bestFit="1" customWidth="1"/>
    <col min="18" max="20" width="3.6640625" style="5" customWidth="1"/>
    <col min="21" max="21" width="3.5546875" style="5" customWidth="1"/>
    <col min="22" max="22" width="4.44140625" style="5" customWidth="1"/>
    <col min="23" max="23" width="14.5546875" style="5" bestFit="1" customWidth="1"/>
    <col min="24" max="26" width="3.6640625" style="5" customWidth="1"/>
    <col min="27" max="27" width="3.5546875" style="5" customWidth="1"/>
    <col min="28" max="28" width="2.33203125" style="5" bestFit="1" customWidth="1"/>
    <col min="29" max="29" width="13.44140625" style="5" bestFit="1" customWidth="1"/>
    <col min="30" max="31" width="4.5546875" style="5" customWidth="1"/>
    <col min="32" max="32" width="4.44140625" style="5" customWidth="1"/>
    <col min="33" max="33" width="3.5546875" style="5" customWidth="1"/>
    <col min="34" max="34" width="2.6640625" style="5" customWidth="1"/>
    <col min="35" max="35" width="19.6640625" style="5" bestFit="1" customWidth="1"/>
    <col min="36" max="36" width="8.6640625" style="5" customWidth="1"/>
    <col min="37" max="38" width="4.33203125" style="5" customWidth="1"/>
    <col min="39" max="40" width="3.5546875" style="5" customWidth="1"/>
    <col min="41" max="41" width="17.6640625" style="5" bestFit="1" customWidth="1"/>
    <col min="42" max="44" width="4" style="5" customWidth="1"/>
    <col min="45" max="46" width="3.5546875" style="5" customWidth="1"/>
    <col min="47" max="47" width="4.5546875" style="5" customWidth="1"/>
    <col min="48" max="48" width="6.88671875" style="5" customWidth="1"/>
    <col min="49" max="49" width="4.6640625" style="5" customWidth="1"/>
    <col min="50" max="50" width="4.21875" style="5" customWidth="1"/>
    <col min="51" max="52" width="3.5546875" style="5" customWidth="1"/>
    <col min="53" max="53" width="25.77734375" style="5" bestFit="1" customWidth="1"/>
    <col min="54" max="54" width="5" style="5" customWidth="1"/>
    <col min="55" max="55" width="4.44140625" style="5" customWidth="1"/>
    <col min="56" max="56" width="4" style="5" customWidth="1"/>
    <col min="57" max="57" width="4.109375" style="5" customWidth="1"/>
    <col min="58" max="59" width="3.5546875" style="5" customWidth="1"/>
    <col min="60" max="60" width="4.77734375" style="5" customWidth="1"/>
    <col min="61" max="63" width="4.109375" style="5" customWidth="1"/>
    <col min="64" max="65" width="4.33203125" style="5" customWidth="1"/>
    <col min="66" max="66" width="12" style="5" bestFit="1" customWidth="1"/>
    <col min="67" max="67" width="4" style="5" customWidth="1"/>
    <col min="68" max="68" width="4.33203125" style="5" hidden="1" customWidth="1"/>
    <col min="69" max="69" width="4.33203125" style="5" customWidth="1"/>
    <col min="70" max="16384" width="9.33203125" style="5"/>
  </cols>
  <sheetData>
    <row r="1" spans="3:69" ht="13.8" x14ac:dyDescent="0.25">
      <c r="C1" s="1" t="s">
        <v>13</v>
      </c>
      <c r="U1" s="1" t="s">
        <v>62</v>
      </c>
      <c r="V1" s="6"/>
      <c r="W1" s="1"/>
      <c r="X1" s="7"/>
      <c r="Y1" s="7"/>
      <c r="Z1" s="7"/>
      <c r="AA1" s="1"/>
      <c r="AB1" s="1"/>
      <c r="AC1" s="1"/>
      <c r="AD1" s="1"/>
      <c r="AE1" s="1"/>
      <c r="AF1" s="1"/>
      <c r="AG1" s="1"/>
      <c r="BF1" s="8"/>
      <c r="BG1" s="8"/>
      <c r="BH1" s="8"/>
      <c r="BI1" s="8"/>
      <c r="BJ1" s="8"/>
      <c r="BK1" s="8"/>
    </row>
    <row r="2" spans="3:69" ht="13.8" x14ac:dyDescent="0.25">
      <c r="C2" s="1"/>
      <c r="U2" s="1"/>
      <c r="V2" s="6"/>
      <c r="W2" s="1"/>
      <c r="X2" s="7"/>
      <c r="Y2" s="7"/>
      <c r="Z2" s="7"/>
      <c r="AA2" s="1"/>
      <c r="AB2" s="1"/>
      <c r="AC2" s="1"/>
      <c r="AD2" s="1"/>
      <c r="AE2" s="1"/>
      <c r="AF2" s="1"/>
      <c r="AG2" s="1"/>
      <c r="BF2" s="8"/>
      <c r="BG2" s="8"/>
      <c r="BH2" s="8"/>
      <c r="BI2" s="8"/>
      <c r="BJ2" s="8"/>
      <c r="BK2" s="8"/>
    </row>
    <row r="3" spans="3:69" s="9" customFormat="1" ht="15.75" customHeight="1" thickBot="1" x14ac:dyDescent="0.3">
      <c r="C3" s="24" t="s">
        <v>64</v>
      </c>
      <c r="D3" s="25"/>
      <c r="E3" s="26"/>
      <c r="F3" s="144"/>
      <c r="G3" s="151"/>
      <c r="Z3" s="339" t="s">
        <v>96</v>
      </c>
      <c r="AG3" s="86" t="s">
        <v>65</v>
      </c>
      <c r="AH3" s="87"/>
      <c r="AI3" s="87"/>
      <c r="AJ3" s="88"/>
      <c r="AK3" s="157"/>
      <c r="AL3" s="157"/>
      <c r="BI3" s="14"/>
    </row>
    <row r="4" spans="3:69" s="9" customFormat="1" ht="13.2" x14ac:dyDescent="0.25">
      <c r="C4" s="29" t="s">
        <v>1</v>
      </c>
      <c r="D4" s="27"/>
      <c r="E4" s="28"/>
      <c r="F4" s="145"/>
      <c r="G4" s="327"/>
      <c r="H4" s="173" t="s">
        <v>2</v>
      </c>
      <c r="I4" s="173"/>
      <c r="J4" s="173"/>
      <c r="K4" s="173"/>
      <c r="L4" s="321"/>
      <c r="M4" s="314"/>
      <c r="N4" s="330" t="s">
        <v>95</v>
      </c>
      <c r="O4" s="173" t="s">
        <v>3</v>
      </c>
      <c r="P4" s="173"/>
      <c r="Q4" s="173"/>
      <c r="R4" s="173"/>
      <c r="S4" s="365" t="s">
        <v>100</v>
      </c>
      <c r="T4" s="393"/>
      <c r="U4" s="189" t="s">
        <v>4</v>
      </c>
      <c r="V4" s="189"/>
      <c r="W4" s="189"/>
      <c r="X4" s="192"/>
      <c r="Y4" s="299"/>
      <c r="Z4" s="340"/>
      <c r="AA4" s="189" t="s">
        <v>5</v>
      </c>
      <c r="AB4" s="189"/>
      <c r="AC4" s="189"/>
      <c r="AD4" s="189"/>
      <c r="AE4" s="359" t="s">
        <v>100</v>
      </c>
      <c r="AF4" s="345"/>
      <c r="AG4" s="209" t="s">
        <v>6</v>
      </c>
      <c r="AH4" s="209"/>
      <c r="AI4" s="209"/>
      <c r="AJ4" s="209"/>
      <c r="AK4" s="305"/>
      <c r="AL4" s="349" t="s">
        <v>97</v>
      </c>
      <c r="AM4" s="210" t="s">
        <v>10</v>
      </c>
      <c r="AN4" s="210"/>
      <c r="AO4" s="210"/>
      <c r="AP4" s="210"/>
      <c r="AQ4" s="374" t="s">
        <v>102</v>
      </c>
      <c r="AR4" s="355"/>
      <c r="AS4" s="226" t="s">
        <v>11</v>
      </c>
      <c r="AT4" s="226"/>
      <c r="AU4" s="226"/>
      <c r="AV4" s="226"/>
      <c r="AW4" s="226"/>
      <c r="AX4" s="380" t="s">
        <v>98</v>
      </c>
      <c r="AY4" s="226" t="s">
        <v>12</v>
      </c>
      <c r="AZ4" s="226"/>
      <c r="BA4" s="226"/>
      <c r="BB4" s="226" t="s">
        <v>0</v>
      </c>
      <c r="BC4" s="377" t="s">
        <v>104</v>
      </c>
      <c r="BD4" s="362" t="s">
        <v>107</v>
      </c>
      <c r="BE4" s="387"/>
      <c r="BF4" s="241" t="s">
        <v>29</v>
      </c>
      <c r="BG4" s="241"/>
      <c r="BH4" s="241"/>
      <c r="BI4" s="242"/>
      <c r="BJ4" s="311"/>
      <c r="BK4" s="391" t="s">
        <v>99</v>
      </c>
      <c r="BL4" s="241" t="s">
        <v>39</v>
      </c>
      <c r="BM4" s="241"/>
      <c r="BN4" s="241"/>
      <c r="BO4" s="242"/>
      <c r="BP4" s="313"/>
      <c r="BQ4" s="359" t="s">
        <v>100</v>
      </c>
    </row>
    <row r="5" spans="3:69" s="3" customFormat="1" ht="13.2" x14ac:dyDescent="0.25">
      <c r="C5" s="16" t="s">
        <v>7</v>
      </c>
      <c r="D5" s="30" t="s">
        <v>0</v>
      </c>
      <c r="E5" s="16"/>
      <c r="F5" s="146" t="s">
        <v>8</v>
      </c>
      <c r="G5" s="328"/>
      <c r="H5" s="174" t="s">
        <v>7</v>
      </c>
      <c r="I5" s="164"/>
      <c r="J5" s="164"/>
      <c r="K5" s="170" t="s">
        <v>8</v>
      </c>
      <c r="L5" s="288"/>
      <c r="M5" s="315"/>
      <c r="N5" s="331"/>
      <c r="O5" s="175" t="s">
        <v>7</v>
      </c>
      <c r="P5" s="172"/>
      <c r="Q5" s="172"/>
      <c r="R5" s="176" t="s">
        <v>8</v>
      </c>
      <c r="S5" s="366"/>
      <c r="T5" s="394"/>
      <c r="U5" s="181" t="s">
        <v>7</v>
      </c>
      <c r="V5" s="190"/>
      <c r="W5" s="190"/>
      <c r="X5" s="183" t="s">
        <v>8</v>
      </c>
      <c r="Y5" s="186"/>
      <c r="Z5" s="340"/>
      <c r="AA5" s="194" t="s">
        <v>7</v>
      </c>
      <c r="AB5" s="195"/>
      <c r="AC5" s="190"/>
      <c r="AD5" s="185" t="s">
        <v>8</v>
      </c>
      <c r="AE5" s="360"/>
      <c r="AF5" s="346"/>
      <c r="AG5" s="205" t="s">
        <v>7</v>
      </c>
      <c r="AH5" s="208"/>
      <c r="AI5" s="208"/>
      <c r="AJ5" s="204" t="s">
        <v>8</v>
      </c>
      <c r="AK5" s="300"/>
      <c r="AL5" s="350"/>
      <c r="AM5" s="205" t="s">
        <v>9</v>
      </c>
      <c r="AN5" s="208"/>
      <c r="AO5" s="208"/>
      <c r="AP5" s="204" t="s">
        <v>8</v>
      </c>
      <c r="AQ5" s="375"/>
      <c r="AR5" s="356"/>
      <c r="AS5" s="217" t="s">
        <v>7</v>
      </c>
      <c r="AT5" s="225"/>
      <c r="AU5" s="225"/>
      <c r="AV5" s="227" t="s">
        <v>8</v>
      </c>
      <c r="AW5" s="322"/>
      <c r="AX5" s="381"/>
      <c r="AY5" s="217" t="s">
        <v>7</v>
      </c>
      <c r="AZ5" s="225"/>
      <c r="BA5" s="225"/>
      <c r="BB5" s="219" t="s">
        <v>8</v>
      </c>
      <c r="BC5" s="378"/>
      <c r="BD5" s="363"/>
      <c r="BE5" s="388"/>
      <c r="BF5" s="232" t="s">
        <v>7</v>
      </c>
      <c r="BG5" s="237"/>
      <c r="BH5" s="233"/>
      <c r="BI5" s="234" t="s">
        <v>8</v>
      </c>
      <c r="BJ5" s="307"/>
      <c r="BK5" s="392"/>
      <c r="BL5" s="232" t="s">
        <v>37</v>
      </c>
      <c r="BM5" s="237"/>
      <c r="BN5" s="237"/>
      <c r="BO5" s="237" t="s">
        <v>8</v>
      </c>
      <c r="BQ5" s="360"/>
    </row>
    <row r="6" spans="3:69" ht="24.6" customHeight="1" thickBot="1" x14ac:dyDescent="0.3">
      <c r="C6" s="19">
        <v>1</v>
      </c>
      <c r="D6" s="20" t="s">
        <v>32</v>
      </c>
      <c r="E6" s="19"/>
      <c r="F6" s="147"/>
      <c r="G6" s="328"/>
      <c r="H6" s="174">
        <v>1</v>
      </c>
      <c r="I6" s="165" t="s">
        <v>30</v>
      </c>
      <c r="J6" s="403" t="s">
        <v>119</v>
      </c>
      <c r="K6" s="164"/>
      <c r="L6" s="289"/>
      <c r="M6" s="316"/>
      <c r="N6" s="331"/>
      <c r="O6" s="174">
        <v>1</v>
      </c>
      <c r="P6" s="165" t="s">
        <v>30</v>
      </c>
      <c r="Q6" s="165">
        <v>37</v>
      </c>
      <c r="R6" s="170"/>
      <c r="S6" s="366"/>
      <c r="T6" s="394"/>
      <c r="U6" s="269">
        <v>1</v>
      </c>
      <c r="V6" s="264" t="s">
        <v>33</v>
      </c>
      <c r="W6" s="278"/>
      <c r="X6" s="266"/>
      <c r="Y6" s="292"/>
      <c r="Z6" s="341"/>
      <c r="AA6" s="196">
        <v>1</v>
      </c>
      <c r="AB6" s="197" t="s">
        <v>30</v>
      </c>
      <c r="AC6" s="197">
        <v>76</v>
      </c>
      <c r="AD6" s="198"/>
      <c r="AE6" s="361"/>
      <c r="AF6" s="346"/>
      <c r="AG6" s="247">
        <v>1</v>
      </c>
      <c r="AH6" s="18" t="s">
        <v>31</v>
      </c>
      <c r="AI6" s="255" t="s">
        <v>58</v>
      </c>
      <c r="AJ6" s="155"/>
      <c r="AK6" s="252"/>
      <c r="AL6" s="350"/>
      <c r="AM6" s="205">
        <v>1</v>
      </c>
      <c r="AN6" s="203" t="s">
        <v>34</v>
      </c>
      <c r="AO6" s="203">
        <v>108</v>
      </c>
      <c r="AP6" s="204">
        <v>5</v>
      </c>
      <c r="AQ6" s="375"/>
      <c r="AR6" s="356"/>
      <c r="AS6" s="247">
        <v>1</v>
      </c>
      <c r="AT6" s="18" t="s">
        <v>34</v>
      </c>
      <c r="AU6" s="17" t="s">
        <v>60</v>
      </c>
      <c r="AV6" s="161"/>
      <c r="AW6" s="251"/>
      <c r="AX6" s="381"/>
      <c r="AY6" s="217">
        <v>1</v>
      </c>
      <c r="AZ6" s="218" t="s">
        <v>30</v>
      </c>
      <c r="BA6" s="218">
        <v>144</v>
      </c>
      <c r="BB6" s="310"/>
      <c r="BC6" s="378"/>
      <c r="BD6" s="363"/>
      <c r="BE6" s="388"/>
      <c r="BF6" s="247">
        <v>1</v>
      </c>
      <c r="BG6" s="18" t="s">
        <v>32</v>
      </c>
      <c r="BH6" s="283" t="s">
        <v>53</v>
      </c>
      <c r="BI6" s="155"/>
      <c r="BJ6" s="252"/>
      <c r="BK6" s="392"/>
      <c r="BL6" s="232">
        <v>1</v>
      </c>
      <c r="BM6" s="233" t="s">
        <v>30</v>
      </c>
      <c r="BN6" s="236">
        <v>185</v>
      </c>
      <c r="BO6" s="233"/>
      <c r="BQ6" s="360"/>
    </row>
    <row r="7" spans="3:69" ht="13.2" customHeight="1" thickBot="1" x14ac:dyDescent="0.3">
      <c r="C7" s="19">
        <v>2</v>
      </c>
      <c r="D7" s="20" t="s">
        <v>33</v>
      </c>
      <c r="E7" s="19"/>
      <c r="F7" s="78" t="s">
        <v>0</v>
      </c>
      <c r="G7" s="328"/>
      <c r="H7" s="174">
        <v>2</v>
      </c>
      <c r="I7" s="165" t="s">
        <v>35</v>
      </c>
      <c r="J7" s="169" t="s">
        <v>111</v>
      </c>
      <c r="K7" s="164"/>
      <c r="L7" s="289"/>
      <c r="M7" s="316"/>
      <c r="N7" s="331"/>
      <c r="O7" s="174">
        <v>2</v>
      </c>
      <c r="P7" s="165" t="s">
        <v>31</v>
      </c>
      <c r="Q7" s="165">
        <v>38</v>
      </c>
      <c r="R7" s="170"/>
      <c r="S7" s="367"/>
      <c r="T7" s="394"/>
      <c r="U7" s="181">
        <v>2</v>
      </c>
      <c r="V7" s="182" t="s">
        <v>34</v>
      </c>
      <c r="W7" s="179">
        <v>55</v>
      </c>
      <c r="X7" s="183">
        <v>45</v>
      </c>
      <c r="Y7" s="186"/>
      <c r="Z7" s="342" t="s">
        <v>97</v>
      </c>
      <c r="AA7" s="199">
        <v>2</v>
      </c>
      <c r="AB7" s="200" t="s">
        <v>35</v>
      </c>
      <c r="AC7" s="200">
        <v>77</v>
      </c>
      <c r="AD7" s="201"/>
      <c r="AE7" s="300"/>
      <c r="AF7" s="347"/>
      <c r="AG7" s="247">
        <v>2</v>
      </c>
      <c r="AH7" s="18" t="s">
        <v>32</v>
      </c>
      <c r="AI7" s="18"/>
      <c r="AJ7" s="155"/>
      <c r="AK7" s="252"/>
      <c r="AL7" s="350"/>
      <c r="AM7" s="205">
        <v>2</v>
      </c>
      <c r="AN7" s="203" t="s">
        <v>30</v>
      </c>
      <c r="AO7" s="203">
        <v>109</v>
      </c>
      <c r="AP7" s="204"/>
      <c r="AQ7" s="375"/>
      <c r="AR7" s="356"/>
      <c r="AS7" s="247">
        <v>2</v>
      </c>
      <c r="AT7" s="18" t="s">
        <v>30</v>
      </c>
      <c r="AU7" s="17" t="s">
        <v>51</v>
      </c>
      <c r="AV7" s="161"/>
      <c r="AW7" s="251"/>
      <c r="AX7" s="381"/>
      <c r="AY7" s="217">
        <v>2</v>
      </c>
      <c r="AZ7" s="218" t="s">
        <v>31</v>
      </c>
      <c r="BA7" s="221">
        <v>145</v>
      </c>
      <c r="BB7" s="228"/>
      <c r="BC7" s="378"/>
      <c r="BD7" s="363"/>
      <c r="BE7" s="388"/>
      <c r="BF7" s="269">
        <v>2</v>
      </c>
      <c r="BG7" s="264" t="s">
        <v>33</v>
      </c>
      <c r="BH7" s="264"/>
      <c r="BI7" s="270"/>
      <c r="BJ7" s="294"/>
      <c r="BK7" s="392"/>
      <c r="BL7" s="232">
        <v>2</v>
      </c>
      <c r="BM7" s="233" t="s">
        <v>35</v>
      </c>
      <c r="BN7" s="243">
        <v>186</v>
      </c>
      <c r="BO7" s="237"/>
      <c r="BQ7" s="360"/>
    </row>
    <row r="8" spans="3:69" ht="13.2" customHeight="1" thickBot="1" x14ac:dyDescent="0.3">
      <c r="C8" s="31">
        <v>3</v>
      </c>
      <c r="D8" s="22" t="s">
        <v>34</v>
      </c>
      <c r="F8" s="16">
        <v>32</v>
      </c>
      <c r="G8" s="328"/>
      <c r="H8" s="174">
        <v>3</v>
      </c>
      <c r="I8" s="165" t="s">
        <v>30</v>
      </c>
      <c r="J8" s="169" t="s">
        <v>124</v>
      </c>
      <c r="K8" s="164"/>
      <c r="L8" s="289"/>
      <c r="M8" s="316"/>
      <c r="N8" s="331"/>
      <c r="O8" s="272">
        <v>3</v>
      </c>
      <c r="P8" s="273" t="s">
        <v>32</v>
      </c>
      <c r="Q8" s="273"/>
      <c r="R8" s="274"/>
      <c r="S8" s="294"/>
      <c r="T8" s="395"/>
      <c r="U8" s="181">
        <v>3</v>
      </c>
      <c r="V8" s="182" t="s">
        <v>30</v>
      </c>
      <c r="W8" s="182">
        <v>56</v>
      </c>
      <c r="X8" s="183"/>
      <c r="Y8" s="186"/>
      <c r="Z8" s="342"/>
      <c r="AA8" s="202">
        <v>3</v>
      </c>
      <c r="AB8" s="203" t="s">
        <v>30</v>
      </c>
      <c r="AC8" s="203">
        <v>78</v>
      </c>
      <c r="AD8" s="204"/>
      <c r="AE8" s="300"/>
      <c r="AF8" s="347"/>
      <c r="AG8" s="247">
        <v>3</v>
      </c>
      <c r="AH8" s="18" t="s">
        <v>33</v>
      </c>
      <c r="AI8" s="18"/>
      <c r="AJ8" s="155"/>
      <c r="AK8" s="252"/>
      <c r="AL8" s="350"/>
      <c r="AM8" s="205">
        <v>3</v>
      </c>
      <c r="AN8" s="203" t="s">
        <v>35</v>
      </c>
      <c r="AO8" s="203">
        <v>110</v>
      </c>
      <c r="AP8" s="204"/>
      <c r="AQ8" s="375"/>
      <c r="AR8" s="356"/>
      <c r="AS8" s="247">
        <v>3</v>
      </c>
      <c r="AT8" s="18" t="s">
        <v>35</v>
      </c>
      <c r="AU8" s="18"/>
      <c r="AV8" s="161">
        <v>9</v>
      </c>
      <c r="AW8" s="251"/>
      <c r="AX8" s="381"/>
      <c r="AY8" s="269">
        <v>3</v>
      </c>
      <c r="AZ8" s="264" t="s">
        <v>32</v>
      </c>
      <c r="BA8" s="264"/>
      <c r="BB8" s="266"/>
      <c r="BC8" s="378"/>
      <c r="BD8" s="363"/>
      <c r="BE8" s="388"/>
      <c r="BF8" s="232">
        <v>3</v>
      </c>
      <c r="BG8" s="233" t="s">
        <v>34</v>
      </c>
      <c r="BH8" s="233">
        <v>166</v>
      </c>
      <c r="BI8" s="234">
        <v>18</v>
      </c>
      <c r="BJ8" s="307"/>
      <c r="BK8" s="392"/>
      <c r="BL8" s="232">
        <v>3</v>
      </c>
      <c r="BM8" s="233" t="s">
        <v>30</v>
      </c>
      <c r="BN8" s="233">
        <v>187</v>
      </c>
      <c r="BO8" s="233"/>
      <c r="BQ8" s="361"/>
    </row>
    <row r="9" spans="3:69" ht="13.8" thickBot="1" x14ac:dyDescent="0.3">
      <c r="C9" s="31">
        <v>4</v>
      </c>
      <c r="D9" s="22" t="s">
        <v>30</v>
      </c>
      <c r="E9" s="21"/>
      <c r="F9" s="82" t="s">
        <v>0</v>
      </c>
      <c r="G9" s="328"/>
      <c r="H9" s="174">
        <v>4</v>
      </c>
      <c r="I9" s="165" t="s">
        <v>31</v>
      </c>
      <c r="J9" s="165">
        <v>18</v>
      </c>
      <c r="K9" s="165"/>
      <c r="L9" s="290"/>
      <c r="M9" s="317"/>
      <c r="N9" s="332"/>
      <c r="O9" s="275">
        <v>4</v>
      </c>
      <c r="P9" s="276" t="s">
        <v>33</v>
      </c>
      <c r="Q9" s="276"/>
      <c r="R9" s="277"/>
      <c r="S9" s="294"/>
      <c r="T9" s="395"/>
      <c r="U9" s="181">
        <v>4</v>
      </c>
      <c r="V9" s="182" t="s">
        <v>35</v>
      </c>
      <c r="W9" s="182">
        <v>57</v>
      </c>
      <c r="X9" s="182"/>
      <c r="Y9" s="179"/>
      <c r="Z9" s="342"/>
      <c r="AA9" s="205">
        <v>4</v>
      </c>
      <c r="AB9" s="203" t="s">
        <v>31</v>
      </c>
      <c r="AC9" s="203" t="s">
        <v>125</v>
      </c>
      <c r="AD9" s="206"/>
      <c r="AE9" s="301"/>
      <c r="AF9" s="347"/>
      <c r="AG9" s="247">
        <v>4</v>
      </c>
      <c r="AH9" s="18" t="s">
        <v>34</v>
      </c>
      <c r="AI9" s="256"/>
      <c r="AJ9" s="161">
        <v>1</v>
      </c>
      <c r="AK9" s="251"/>
      <c r="AL9" s="350"/>
      <c r="AM9" s="205">
        <v>4</v>
      </c>
      <c r="AN9" s="203" t="s">
        <v>30</v>
      </c>
      <c r="AO9" s="203">
        <v>111</v>
      </c>
      <c r="AP9" s="204"/>
      <c r="AQ9" s="375"/>
      <c r="AR9" s="356"/>
      <c r="AS9" s="247">
        <v>4</v>
      </c>
      <c r="AT9" s="18" t="s">
        <v>30</v>
      </c>
      <c r="AU9" s="18"/>
      <c r="AV9" s="155"/>
      <c r="AW9" s="252"/>
      <c r="AX9" s="381"/>
      <c r="AY9" s="269">
        <v>4</v>
      </c>
      <c r="AZ9" s="264" t="s">
        <v>33</v>
      </c>
      <c r="BA9" s="264"/>
      <c r="BB9" s="270"/>
      <c r="BC9" s="378"/>
      <c r="BD9" s="363"/>
      <c r="BE9" s="388"/>
      <c r="BF9" s="232">
        <v>4</v>
      </c>
      <c r="BG9" s="233" t="s">
        <v>30</v>
      </c>
      <c r="BH9" s="233">
        <v>167</v>
      </c>
      <c r="BI9" s="234"/>
      <c r="BJ9" s="307"/>
      <c r="BK9" s="392"/>
      <c r="BL9" s="232">
        <v>4</v>
      </c>
      <c r="BM9" s="233" t="s">
        <v>31</v>
      </c>
      <c r="BN9" s="233">
        <v>188</v>
      </c>
      <c r="BO9" s="233"/>
      <c r="BP9" s="10"/>
    </row>
    <row r="10" spans="3:69" ht="13.8" customHeight="1" thickBot="1" x14ac:dyDescent="0.3">
      <c r="C10" s="31">
        <v>5</v>
      </c>
      <c r="D10" s="22" t="s">
        <v>35</v>
      </c>
      <c r="E10" s="21"/>
      <c r="F10" s="16"/>
      <c r="G10" s="328"/>
      <c r="H10" s="269">
        <v>5</v>
      </c>
      <c r="I10" s="264" t="s">
        <v>32</v>
      </c>
      <c r="J10" s="264"/>
      <c r="K10" s="265"/>
      <c r="L10" s="291"/>
      <c r="M10" s="318"/>
      <c r="N10" s="333" t="s">
        <v>96</v>
      </c>
      <c r="O10" s="177">
        <v>5</v>
      </c>
      <c r="P10" s="178" t="s">
        <v>34</v>
      </c>
      <c r="Q10" s="179">
        <v>39</v>
      </c>
      <c r="R10" s="180">
        <v>41</v>
      </c>
      <c r="S10" s="186"/>
      <c r="T10" s="395"/>
      <c r="U10" s="181">
        <v>5</v>
      </c>
      <c r="V10" s="182" t="s">
        <v>30</v>
      </c>
      <c r="W10" s="182">
        <v>58</v>
      </c>
      <c r="X10" s="184"/>
      <c r="Y10" s="187"/>
      <c r="Z10" s="342"/>
      <c r="AA10" s="269">
        <v>5</v>
      </c>
      <c r="AB10" s="264" t="s">
        <v>32</v>
      </c>
      <c r="AC10" s="264"/>
      <c r="AD10" s="270"/>
      <c r="AE10" s="294"/>
      <c r="AF10" s="347"/>
      <c r="AG10" s="247">
        <v>5</v>
      </c>
      <c r="AH10" s="18" t="s">
        <v>30</v>
      </c>
      <c r="AI10" s="17"/>
      <c r="AJ10" s="257"/>
      <c r="AK10" s="302"/>
      <c r="AL10" s="350"/>
      <c r="AM10" s="205">
        <v>5</v>
      </c>
      <c r="AN10" s="203" t="s">
        <v>31</v>
      </c>
      <c r="AO10" s="203">
        <v>112</v>
      </c>
      <c r="AP10" s="204"/>
      <c r="AQ10" s="375"/>
      <c r="AR10" s="356"/>
      <c r="AS10" s="247">
        <v>5</v>
      </c>
      <c r="AT10" s="18" t="s">
        <v>31</v>
      </c>
      <c r="AU10" s="18"/>
      <c r="AV10" s="161"/>
      <c r="AW10" s="251"/>
      <c r="AX10" s="381"/>
      <c r="AY10" s="217">
        <v>5</v>
      </c>
      <c r="AZ10" s="218" t="s">
        <v>34</v>
      </c>
      <c r="BA10" s="215">
        <v>146</v>
      </c>
      <c r="BB10" s="219">
        <v>14</v>
      </c>
      <c r="BC10" s="378"/>
      <c r="BD10" s="364"/>
      <c r="BE10" s="388"/>
      <c r="BF10" s="232">
        <v>5</v>
      </c>
      <c r="BG10" s="233" t="s">
        <v>35</v>
      </c>
      <c r="BH10" s="233">
        <v>168</v>
      </c>
      <c r="BI10" s="234"/>
      <c r="BJ10" s="307"/>
      <c r="BK10" s="392"/>
      <c r="BL10" s="244">
        <v>5</v>
      </c>
      <c r="BM10" s="245" t="s">
        <v>32</v>
      </c>
      <c r="BN10" s="246" t="s">
        <v>126</v>
      </c>
      <c r="BO10" s="245"/>
      <c r="BP10" s="10"/>
    </row>
    <row r="11" spans="3:69" ht="13.2" customHeight="1" x14ac:dyDescent="0.25">
      <c r="C11" s="31">
        <v>6</v>
      </c>
      <c r="D11" s="22" t="s">
        <v>30</v>
      </c>
      <c r="E11" s="22"/>
      <c r="F11" s="148"/>
      <c r="G11" s="328"/>
      <c r="H11" s="269">
        <v>6</v>
      </c>
      <c r="I11" s="264" t="s">
        <v>33</v>
      </c>
      <c r="J11" s="264" t="s">
        <v>25</v>
      </c>
      <c r="K11" s="266"/>
      <c r="L11" s="292"/>
      <c r="M11" s="319"/>
      <c r="N11" s="333"/>
      <c r="O11" s="181">
        <v>6</v>
      </c>
      <c r="P11" s="182" t="s">
        <v>30</v>
      </c>
      <c r="Q11" s="182">
        <v>40</v>
      </c>
      <c r="R11" s="183"/>
      <c r="S11" s="186"/>
      <c r="T11" s="395"/>
      <c r="U11" s="181">
        <v>6</v>
      </c>
      <c r="V11" s="182" t="s">
        <v>31</v>
      </c>
      <c r="W11" s="182">
        <v>59</v>
      </c>
      <c r="X11" s="183"/>
      <c r="Y11" s="186"/>
      <c r="Z11" s="342"/>
      <c r="AA11" s="247">
        <v>6</v>
      </c>
      <c r="AB11" s="18" t="s">
        <v>33</v>
      </c>
      <c r="AC11" s="255" t="s">
        <v>57</v>
      </c>
      <c r="AD11" s="156"/>
      <c r="AE11" s="156"/>
      <c r="AF11" s="347"/>
      <c r="AG11" s="247">
        <v>6</v>
      </c>
      <c r="AH11" s="18" t="s">
        <v>35</v>
      </c>
      <c r="AI11" s="257" t="s">
        <v>52</v>
      </c>
      <c r="AJ11" s="17"/>
      <c r="AK11" s="302"/>
      <c r="AL11" s="350"/>
      <c r="AM11" s="272">
        <v>6</v>
      </c>
      <c r="AN11" s="273" t="s">
        <v>32</v>
      </c>
      <c r="AO11" s="281"/>
      <c r="AP11" s="274"/>
      <c r="AQ11" s="375"/>
      <c r="AR11" s="356"/>
      <c r="AS11" s="247">
        <v>6</v>
      </c>
      <c r="AT11" s="18" t="s">
        <v>32</v>
      </c>
      <c r="AU11" s="18"/>
      <c r="AV11" s="161"/>
      <c r="AW11" s="251"/>
      <c r="AX11" s="381"/>
      <c r="AY11" s="217">
        <v>6</v>
      </c>
      <c r="AZ11" s="218" t="s">
        <v>30</v>
      </c>
      <c r="BA11" s="218">
        <v>147</v>
      </c>
      <c r="BB11" s="220"/>
      <c r="BC11" s="378"/>
      <c r="BD11" s="323"/>
      <c r="BE11" s="388"/>
      <c r="BF11" s="247">
        <v>6</v>
      </c>
      <c r="BG11" s="18" t="s">
        <v>30</v>
      </c>
      <c r="BH11" s="262" t="s">
        <v>54</v>
      </c>
      <c r="BI11" s="18"/>
      <c r="BJ11" s="156"/>
      <c r="BK11" s="397"/>
      <c r="BL11" s="272">
        <v>6</v>
      </c>
      <c r="BM11" s="273" t="s">
        <v>33</v>
      </c>
      <c r="BN11" s="273"/>
      <c r="BO11" s="273"/>
      <c r="BP11" s="10"/>
    </row>
    <row r="12" spans="3:69" ht="13.2" customHeight="1" x14ac:dyDescent="0.25">
      <c r="C12" s="31">
        <v>7</v>
      </c>
      <c r="D12" s="22" t="s">
        <v>31</v>
      </c>
      <c r="E12" s="22"/>
      <c r="F12" s="82"/>
      <c r="G12" s="328"/>
      <c r="H12" s="174">
        <v>7</v>
      </c>
      <c r="I12" s="165" t="s">
        <v>34</v>
      </c>
      <c r="J12" s="165">
        <v>19</v>
      </c>
      <c r="K12" s="170">
        <v>37</v>
      </c>
      <c r="L12" s="288"/>
      <c r="M12" s="315"/>
      <c r="N12" s="333"/>
      <c r="O12" s="181">
        <v>7</v>
      </c>
      <c r="P12" s="182" t="s">
        <v>35</v>
      </c>
      <c r="Q12" s="182">
        <v>41</v>
      </c>
      <c r="R12" s="182"/>
      <c r="S12" s="179"/>
      <c r="T12" s="395"/>
      <c r="U12" s="269">
        <v>7</v>
      </c>
      <c r="V12" s="264" t="s">
        <v>32</v>
      </c>
      <c r="W12" s="264"/>
      <c r="X12" s="270"/>
      <c r="Y12" s="294"/>
      <c r="Z12" s="342"/>
      <c r="AA12" s="205">
        <v>7</v>
      </c>
      <c r="AB12" s="203" t="s">
        <v>34</v>
      </c>
      <c r="AC12" s="207">
        <v>80</v>
      </c>
      <c r="AD12" s="204">
        <v>50</v>
      </c>
      <c r="AE12" s="300"/>
      <c r="AF12" s="347"/>
      <c r="AG12" s="205">
        <v>7</v>
      </c>
      <c r="AH12" s="203" t="s">
        <v>30</v>
      </c>
      <c r="AI12" s="203" t="s">
        <v>121</v>
      </c>
      <c r="AJ12" s="204"/>
      <c r="AK12" s="300"/>
      <c r="AL12" s="350"/>
      <c r="AM12" s="269">
        <v>7</v>
      </c>
      <c r="AN12" s="264" t="s">
        <v>33</v>
      </c>
      <c r="AO12" s="264"/>
      <c r="AP12" s="270"/>
      <c r="AQ12" s="375"/>
      <c r="AR12" s="356"/>
      <c r="AS12" s="247">
        <v>7</v>
      </c>
      <c r="AT12" s="18" t="s">
        <v>33</v>
      </c>
      <c r="AU12" s="18"/>
      <c r="AV12" s="161"/>
      <c r="AW12" s="251"/>
      <c r="AX12" s="381"/>
      <c r="AY12" s="217">
        <v>7</v>
      </c>
      <c r="AZ12" s="218" t="s">
        <v>35</v>
      </c>
      <c r="BA12" s="218">
        <v>148</v>
      </c>
      <c r="BB12" s="219"/>
      <c r="BC12" s="378"/>
      <c r="BD12" s="323"/>
      <c r="BE12" s="388"/>
      <c r="BF12" s="247">
        <v>7</v>
      </c>
      <c r="BG12" s="155" t="s">
        <v>31</v>
      </c>
      <c r="BH12" s="161" t="s">
        <v>68</v>
      </c>
      <c r="BI12" s="247"/>
      <c r="BJ12" s="162"/>
      <c r="BK12" s="398"/>
      <c r="BL12" s="60">
        <v>7</v>
      </c>
      <c r="BM12" s="22" t="s">
        <v>34</v>
      </c>
      <c r="BN12" s="23"/>
      <c r="BO12" s="21">
        <v>23</v>
      </c>
      <c r="BP12" s="10"/>
    </row>
    <row r="13" spans="3:69" ht="13.8" customHeight="1" thickBot="1" x14ac:dyDescent="0.3">
      <c r="C13" s="19">
        <v>8</v>
      </c>
      <c r="D13" s="20" t="s">
        <v>32</v>
      </c>
      <c r="E13" s="20"/>
      <c r="F13" s="147"/>
      <c r="G13" s="328"/>
      <c r="H13" s="174">
        <v>8</v>
      </c>
      <c r="I13" s="165" t="s">
        <v>30</v>
      </c>
      <c r="J13" s="165">
        <v>20</v>
      </c>
      <c r="K13" s="170"/>
      <c r="L13" s="288"/>
      <c r="M13" s="315"/>
      <c r="N13" s="333"/>
      <c r="O13" s="181">
        <v>8</v>
      </c>
      <c r="P13" s="182" t="s">
        <v>30</v>
      </c>
      <c r="Q13" s="182">
        <v>42</v>
      </c>
      <c r="R13" s="184"/>
      <c r="S13" s="187"/>
      <c r="T13" s="395"/>
      <c r="U13" s="269">
        <v>8</v>
      </c>
      <c r="V13" s="264" t="s">
        <v>33</v>
      </c>
      <c r="W13" s="264"/>
      <c r="X13" s="266"/>
      <c r="Y13" s="292"/>
      <c r="Z13" s="342"/>
      <c r="AA13" s="205">
        <v>8</v>
      </c>
      <c r="AB13" s="203" t="s">
        <v>30</v>
      </c>
      <c r="AC13" s="203">
        <v>81</v>
      </c>
      <c r="AD13" s="204"/>
      <c r="AE13" s="300"/>
      <c r="AF13" s="347"/>
      <c r="AG13" s="205">
        <v>8</v>
      </c>
      <c r="AH13" s="203" t="s">
        <v>31</v>
      </c>
      <c r="AI13" s="203">
        <v>92</v>
      </c>
      <c r="AJ13" s="206"/>
      <c r="AK13" s="301"/>
      <c r="AL13" s="351"/>
      <c r="AM13" s="211">
        <v>8</v>
      </c>
      <c r="AN13" s="212" t="s">
        <v>34</v>
      </c>
      <c r="AO13" s="212">
        <v>113</v>
      </c>
      <c r="AP13" s="213">
        <v>6</v>
      </c>
      <c r="AQ13" s="376"/>
      <c r="AR13" s="356"/>
      <c r="AS13" s="217">
        <v>8</v>
      </c>
      <c r="AT13" s="218" t="s">
        <v>34</v>
      </c>
      <c r="AU13" s="218">
        <v>128</v>
      </c>
      <c r="AV13" s="219">
        <v>10</v>
      </c>
      <c r="AW13" s="303"/>
      <c r="AX13" s="381"/>
      <c r="AY13" s="217">
        <v>8</v>
      </c>
      <c r="AZ13" s="218" t="s">
        <v>30</v>
      </c>
      <c r="BA13" s="218">
        <v>149</v>
      </c>
      <c r="BB13" s="222"/>
      <c r="BC13" s="378"/>
      <c r="BD13" s="323"/>
      <c r="BE13" s="388"/>
      <c r="BF13" s="269">
        <v>8</v>
      </c>
      <c r="BG13" s="264" t="s">
        <v>32</v>
      </c>
      <c r="BH13" s="281"/>
      <c r="BI13" s="270"/>
      <c r="BJ13" s="294"/>
      <c r="BK13" s="398"/>
      <c r="BL13" s="60">
        <v>8</v>
      </c>
      <c r="BM13" s="22" t="s">
        <v>30</v>
      </c>
      <c r="BN13" s="23"/>
      <c r="BO13" s="22"/>
      <c r="BP13" s="10"/>
    </row>
    <row r="14" spans="3:69" ht="12.6" thickBot="1" x14ac:dyDescent="0.3">
      <c r="C14" s="19">
        <v>9</v>
      </c>
      <c r="D14" s="20" t="s">
        <v>33</v>
      </c>
      <c r="E14" s="55" t="s">
        <v>25</v>
      </c>
      <c r="F14" s="149"/>
      <c r="G14" s="328"/>
      <c r="H14" s="174">
        <v>9</v>
      </c>
      <c r="I14" s="165" t="s">
        <v>35</v>
      </c>
      <c r="J14" s="165">
        <v>21</v>
      </c>
      <c r="K14" s="169"/>
      <c r="L14" s="293"/>
      <c r="M14" s="319"/>
      <c r="N14" s="333"/>
      <c r="O14" s="181">
        <v>9</v>
      </c>
      <c r="P14" s="182" t="s">
        <v>31</v>
      </c>
      <c r="Q14" s="182" t="s">
        <v>118</v>
      </c>
      <c r="R14" s="183"/>
      <c r="S14" s="186"/>
      <c r="T14" s="395"/>
      <c r="U14" s="181">
        <v>9</v>
      </c>
      <c r="V14" s="182" t="s">
        <v>34</v>
      </c>
      <c r="W14" s="179">
        <v>60</v>
      </c>
      <c r="X14" s="183">
        <v>46</v>
      </c>
      <c r="Y14" s="186"/>
      <c r="Z14" s="342"/>
      <c r="AA14" s="205">
        <v>9</v>
      </c>
      <c r="AB14" s="203" t="s">
        <v>35</v>
      </c>
      <c r="AC14" s="203">
        <v>82</v>
      </c>
      <c r="AD14" s="203"/>
      <c r="AE14" s="207"/>
      <c r="AF14" s="347"/>
      <c r="AG14" s="269">
        <v>9</v>
      </c>
      <c r="AH14" s="264" t="s">
        <v>32</v>
      </c>
      <c r="AI14" s="281"/>
      <c r="AJ14" s="270"/>
      <c r="AK14" s="294"/>
      <c r="AL14" s="352" t="s">
        <v>98</v>
      </c>
      <c r="AM14" s="214">
        <v>9</v>
      </c>
      <c r="AN14" s="215" t="s">
        <v>30</v>
      </c>
      <c r="AO14" s="215" t="s">
        <v>120</v>
      </c>
      <c r="AP14" s="216"/>
      <c r="AQ14" s="303"/>
      <c r="AR14" s="357"/>
      <c r="AS14" s="217">
        <v>9</v>
      </c>
      <c r="AT14" s="218" t="s">
        <v>30</v>
      </c>
      <c r="AU14" s="218">
        <v>129</v>
      </c>
      <c r="AV14" s="219"/>
      <c r="AW14" s="303"/>
      <c r="AX14" s="381"/>
      <c r="AY14" s="217">
        <v>9</v>
      </c>
      <c r="AZ14" s="218" t="s">
        <v>31</v>
      </c>
      <c r="BA14" s="218">
        <v>150</v>
      </c>
      <c r="BB14" s="222"/>
      <c r="BC14" s="379"/>
      <c r="BD14" s="323"/>
      <c r="BE14" s="388"/>
      <c r="BF14" s="269">
        <v>9</v>
      </c>
      <c r="BG14" s="264" t="s">
        <v>33</v>
      </c>
      <c r="BH14" s="264"/>
      <c r="BI14" s="270"/>
      <c r="BJ14" s="294"/>
      <c r="BK14" s="398"/>
      <c r="BL14" s="60">
        <v>9</v>
      </c>
      <c r="BM14" s="22" t="s">
        <v>35</v>
      </c>
      <c r="BN14" s="23"/>
      <c r="BO14" s="21"/>
      <c r="BP14" s="10"/>
    </row>
    <row r="15" spans="3:69" x14ac:dyDescent="0.25">
      <c r="C15" s="31">
        <v>10</v>
      </c>
      <c r="D15" s="22" t="s">
        <v>34</v>
      </c>
      <c r="E15" s="21" t="s">
        <v>63</v>
      </c>
      <c r="F15" s="21">
        <v>33</v>
      </c>
      <c r="G15" s="328"/>
      <c r="H15" s="174">
        <v>10</v>
      </c>
      <c r="I15" s="165" t="s">
        <v>30</v>
      </c>
      <c r="J15" s="165">
        <v>22</v>
      </c>
      <c r="K15" s="169"/>
      <c r="L15" s="293"/>
      <c r="M15" s="319"/>
      <c r="N15" s="333"/>
      <c r="O15" s="183">
        <v>10</v>
      </c>
      <c r="P15" s="184" t="s">
        <v>32</v>
      </c>
      <c r="Q15" s="184" t="s">
        <v>117</v>
      </c>
      <c r="R15" s="183"/>
      <c r="S15" s="186"/>
      <c r="T15" s="395"/>
      <c r="U15" s="181">
        <v>10</v>
      </c>
      <c r="V15" s="182" t="s">
        <v>30</v>
      </c>
      <c r="W15" s="182">
        <v>61</v>
      </c>
      <c r="X15" s="183"/>
      <c r="Y15" s="186"/>
      <c r="Z15" s="342"/>
      <c r="AA15" s="205">
        <v>10</v>
      </c>
      <c r="AB15" s="203" t="s">
        <v>30</v>
      </c>
      <c r="AC15" s="203">
        <v>83</v>
      </c>
      <c r="AD15" s="206"/>
      <c r="AE15" s="301"/>
      <c r="AF15" s="347"/>
      <c r="AG15" s="269">
        <v>10</v>
      </c>
      <c r="AH15" s="264" t="s">
        <v>33</v>
      </c>
      <c r="AI15" s="264" t="s">
        <v>110</v>
      </c>
      <c r="AJ15" s="270"/>
      <c r="AK15" s="294"/>
      <c r="AL15" s="352"/>
      <c r="AM15" s="217">
        <v>10</v>
      </c>
      <c r="AN15" s="218" t="s">
        <v>35</v>
      </c>
      <c r="AO15" s="218">
        <v>115</v>
      </c>
      <c r="AP15" s="219"/>
      <c r="AQ15" s="303"/>
      <c r="AR15" s="357"/>
      <c r="AS15" s="217">
        <v>10</v>
      </c>
      <c r="AT15" s="218" t="s">
        <v>35</v>
      </c>
      <c r="AU15" s="218">
        <v>130</v>
      </c>
      <c r="AV15" s="219"/>
      <c r="AW15" s="303"/>
      <c r="AX15" s="381"/>
      <c r="AY15" s="272">
        <v>10</v>
      </c>
      <c r="AZ15" s="273" t="s">
        <v>32</v>
      </c>
      <c r="BA15" s="273"/>
      <c r="BB15" s="273"/>
      <c r="BC15" s="306"/>
      <c r="BD15" s="306"/>
      <c r="BE15" s="389"/>
      <c r="BF15" s="232">
        <v>10</v>
      </c>
      <c r="BG15" s="233" t="s">
        <v>34</v>
      </c>
      <c r="BH15" s="233">
        <v>169</v>
      </c>
      <c r="BI15" s="234">
        <v>19</v>
      </c>
      <c r="BJ15" s="307"/>
      <c r="BK15" s="398"/>
      <c r="BL15" s="60">
        <v>10</v>
      </c>
      <c r="BM15" s="22" t="s">
        <v>30</v>
      </c>
      <c r="BN15" s="23"/>
      <c r="BO15" s="22"/>
      <c r="BP15" s="10"/>
    </row>
    <row r="16" spans="3:69" ht="24" thickBot="1" x14ac:dyDescent="0.3">
      <c r="C16" s="31">
        <v>11</v>
      </c>
      <c r="D16" s="22" t="s">
        <v>30</v>
      </c>
      <c r="E16" s="21" t="s">
        <v>63</v>
      </c>
      <c r="F16" s="22"/>
      <c r="G16" s="328"/>
      <c r="H16" s="174">
        <v>11</v>
      </c>
      <c r="I16" s="165" t="s">
        <v>31</v>
      </c>
      <c r="J16" s="165">
        <v>23</v>
      </c>
      <c r="K16" s="170"/>
      <c r="L16" s="288"/>
      <c r="M16" s="315"/>
      <c r="N16" s="333"/>
      <c r="O16" s="269">
        <v>11</v>
      </c>
      <c r="P16" s="264" t="s">
        <v>33</v>
      </c>
      <c r="Q16" s="264"/>
      <c r="R16" s="270"/>
      <c r="S16" s="294"/>
      <c r="T16" s="395"/>
      <c r="U16" s="181">
        <v>11</v>
      </c>
      <c r="V16" s="182" t="s">
        <v>35</v>
      </c>
      <c r="W16" s="182">
        <v>62</v>
      </c>
      <c r="X16" s="182"/>
      <c r="Y16" s="179"/>
      <c r="Z16" s="342"/>
      <c r="AA16" s="205">
        <v>11</v>
      </c>
      <c r="AB16" s="203" t="s">
        <v>31</v>
      </c>
      <c r="AC16" s="203" t="s">
        <v>130</v>
      </c>
      <c r="AD16" s="204"/>
      <c r="AE16" s="300"/>
      <c r="AF16" s="347"/>
      <c r="AG16" s="205">
        <v>11</v>
      </c>
      <c r="AH16" s="203" t="s">
        <v>34</v>
      </c>
      <c r="AI16" s="203" t="s">
        <v>110</v>
      </c>
      <c r="AJ16" s="204">
        <v>2</v>
      </c>
      <c r="AK16" s="300"/>
      <c r="AL16" s="352"/>
      <c r="AM16" s="217">
        <v>11</v>
      </c>
      <c r="AN16" s="218" t="s">
        <v>30</v>
      </c>
      <c r="AO16" s="404" t="s">
        <v>122</v>
      </c>
      <c r="AP16" s="218"/>
      <c r="AQ16" s="220"/>
      <c r="AR16" s="357"/>
      <c r="AS16" s="217">
        <v>11</v>
      </c>
      <c r="AT16" s="218" t="s">
        <v>30</v>
      </c>
      <c r="AU16" s="218">
        <v>131</v>
      </c>
      <c r="AV16" s="222"/>
      <c r="AW16" s="304"/>
      <c r="AX16" s="382"/>
      <c r="AY16" s="275">
        <v>11</v>
      </c>
      <c r="AZ16" s="276" t="s">
        <v>33</v>
      </c>
      <c r="BA16" s="276"/>
      <c r="BB16" s="276"/>
      <c r="BC16" s="306"/>
      <c r="BD16" s="306"/>
      <c r="BE16" s="389"/>
      <c r="BF16" s="232">
        <v>11</v>
      </c>
      <c r="BG16" s="233" t="s">
        <v>30</v>
      </c>
      <c r="BH16" s="233">
        <v>170</v>
      </c>
      <c r="BI16" s="234"/>
      <c r="BJ16" s="307"/>
      <c r="BK16" s="398"/>
      <c r="BL16" s="60">
        <v>11</v>
      </c>
      <c r="BM16" s="22" t="s">
        <v>31</v>
      </c>
      <c r="BN16" s="23"/>
      <c r="BO16" s="22"/>
      <c r="BP16" s="10"/>
    </row>
    <row r="17" spans="2:68" ht="12" customHeight="1" x14ac:dyDescent="0.25">
      <c r="B17" s="324" t="s">
        <v>95</v>
      </c>
      <c r="C17" s="164">
        <v>12</v>
      </c>
      <c r="D17" s="165" t="s">
        <v>35</v>
      </c>
      <c r="E17" s="166">
        <v>1</v>
      </c>
      <c r="F17" s="167"/>
      <c r="G17" s="328"/>
      <c r="H17" s="269">
        <v>12</v>
      </c>
      <c r="I17" s="264" t="s">
        <v>32</v>
      </c>
      <c r="J17" s="264"/>
      <c r="K17" s="270"/>
      <c r="L17" s="294"/>
      <c r="M17" s="315"/>
      <c r="N17" s="333"/>
      <c r="O17" s="181">
        <v>12</v>
      </c>
      <c r="P17" s="182" t="s">
        <v>34</v>
      </c>
      <c r="Q17" s="179">
        <v>45</v>
      </c>
      <c r="R17" s="183">
        <v>42</v>
      </c>
      <c r="S17" s="186"/>
      <c r="T17" s="395"/>
      <c r="U17" s="181">
        <v>12</v>
      </c>
      <c r="V17" s="182" t="s">
        <v>30</v>
      </c>
      <c r="W17" s="182" t="s">
        <v>127</v>
      </c>
      <c r="X17" s="184"/>
      <c r="Y17" s="187"/>
      <c r="Z17" s="342"/>
      <c r="AA17" s="269">
        <v>12</v>
      </c>
      <c r="AB17" s="264" t="s">
        <v>32</v>
      </c>
      <c r="AC17" s="264"/>
      <c r="AD17" s="270"/>
      <c r="AE17" s="294"/>
      <c r="AF17" s="347"/>
      <c r="AG17" s="205">
        <v>12</v>
      </c>
      <c r="AH17" s="203" t="s">
        <v>30</v>
      </c>
      <c r="AI17" s="203" t="s">
        <v>110</v>
      </c>
      <c r="AJ17" s="204"/>
      <c r="AK17" s="300"/>
      <c r="AL17" s="352"/>
      <c r="AM17" s="217">
        <v>12</v>
      </c>
      <c r="AN17" s="218" t="s">
        <v>31</v>
      </c>
      <c r="AO17" s="218" t="s">
        <v>123</v>
      </c>
      <c r="AP17" s="219"/>
      <c r="AQ17" s="303"/>
      <c r="AR17" s="357"/>
      <c r="AS17" s="217">
        <v>12</v>
      </c>
      <c r="AT17" s="218" t="s">
        <v>31</v>
      </c>
      <c r="AU17" s="218">
        <v>132</v>
      </c>
      <c r="AV17" s="219"/>
      <c r="AW17" s="303"/>
      <c r="AX17" s="383" t="s">
        <v>99</v>
      </c>
      <c r="AY17" s="229">
        <v>12</v>
      </c>
      <c r="AZ17" s="230" t="s">
        <v>34</v>
      </c>
      <c r="BA17" s="230" t="s">
        <v>109</v>
      </c>
      <c r="BB17" s="231">
        <v>15</v>
      </c>
      <c r="BC17" s="307"/>
      <c r="BD17" s="307"/>
      <c r="BE17" s="389"/>
      <c r="BF17" s="232">
        <v>12</v>
      </c>
      <c r="BG17" s="233" t="s">
        <v>35</v>
      </c>
      <c r="BH17" s="233">
        <v>171</v>
      </c>
      <c r="BI17" s="234"/>
      <c r="BJ17" s="307"/>
      <c r="BK17" s="398"/>
      <c r="BL17" s="269">
        <v>12</v>
      </c>
      <c r="BM17" s="264" t="s">
        <v>32</v>
      </c>
      <c r="BN17" s="285"/>
      <c r="BO17" s="264"/>
      <c r="BP17" s="10"/>
    </row>
    <row r="18" spans="2:68" ht="12.6" thickBot="1" x14ac:dyDescent="0.3">
      <c r="B18" s="325"/>
      <c r="C18" s="164">
        <v>13</v>
      </c>
      <c r="D18" s="165" t="s">
        <v>30</v>
      </c>
      <c r="E18" s="165">
        <v>2</v>
      </c>
      <c r="F18" s="168"/>
      <c r="G18" s="328"/>
      <c r="H18" s="269">
        <v>13</v>
      </c>
      <c r="I18" s="264" t="s">
        <v>33</v>
      </c>
      <c r="J18" s="264"/>
      <c r="K18" s="270"/>
      <c r="L18" s="294"/>
      <c r="M18" s="315"/>
      <c r="N18" s="333"/>
      <c r="O18" s="181">
        <v>13</v>
      </c>
      <c r="P18" s="182" t="s">
        <v>30</v>
      </c>
      <c r="Q18" s="182">
        <v>46</v>
      </c>
      <c r="R18" s="183"/>
      <c r="S18" s="186"/>
      <c r="T18" s="395"/>
      <c r="U18" s="181">
        <v>13</v>
      </c>
      <c r="V18" s="182" t="s">
        <v>31</v>
      </c>
      <c r="W18" s="182">
        <v>64</v>
      </c>
      <c r="X18" s="183"/>
      <c r="Y18" s="186"/>
      <c r="Z18" s="342"/>
      <c r="AA18" s="269">
        <v>13</v>
      </c>
      <c r="AB18" s="264" t="s">
        <v>33</v>
      </c>
      <c r="AC18" s="264"/>
      <c r="AD18" s="270"/>
      <c r="AE18" s="294"/>
      <c r="AF18" s="347"/>
      <c r="AG18" s="205">
        <v>13</v>
      </c>
      <c r="AH18" s="203" t="s">
        <v>35</v>
      </c>
      <c r="AI18" s="203" t="s">
        <v>110</v>
      </c>
      <c r="AJ18" s="204"/>
      <c r="AK18" s="300"/>
      <c r="AL18" s="352"/>
      <c r="AM18" s="269">
        <v>13</v>
      </c>
      <c r="AN18" s="264" t="s">
        <v>32</v>
      </c>
      <c r="AO18" s="281"/>
      <c r="AP18" s="270"/>
      <c r="AQ18" s="294"/>
      <c r="AR18" s="357"/>
      <c r="AS18" s="269">
        <v>13</v>
      </c>
      <c r="AT18" s="264" t="s">
        <v>32</v>
      </c>
      <c r="AU18" s="264"/>
      <c r="AV18" s="270"/>
      <c r="AW18" s="294"/>
      <c r="AX18" s="384"/>
      <c r="AY18" s="232">
        <v>13</v>
      </c>
      <c r="AZ18" s="233" t="s">
        <v>30</v>
      </c>
      <c r="BA18" s="233" t="s">
        <v>109</v>
      </c>
      <c r="BB18" s="234"/>
      <c r="BC18" s="307"/>
      <c r="BD18" s="307"/>
      <c r="BE18" s="389"/>
      <c r="BF18" s="232">
        <v>13</v>
      </c>
      <c r="BG18" s="233" t="s">
        <v>30</v>
      </c>
      <c r="BH18" s="233">
        <v>172</v>
      </c>
      <c r="BI18" s="235"/>
      <c r="BJ18" s="308"/>
      <c r="BK18" s="398"/>
      <c r="BL18" s="269">
        <v>13</v>
      </c>
      <c r="BM18" s="264" t="s">
        <v>33</v>
      </c>
      <c r="BN18" s="285"/>
      <c r="BO18" s="264"/>
      <c r="BP18" s="10"/>
    </row>
    <row r="19" spans="2:68" x14ac:dyDescent="0.25">
      <c r="B19" s="325"/>
      <c r="C19" s="164">
        <v>14</v>
      </c>
      <c r="D19" s="165" t="s">
        <v>31</v>
      </c>
      <c r="E19" s="165">
        <v>3</v>
      </c>
      <c r="F19" s="169"/>
      <c r="G19" s="328"/>
      <c r="H19" s="174">
        <v>14</v>
      </c>
      <c r="I19" s="165" t="s">
        <v>34</v>
      </c>
      <c r="J19" s="165">
        <v>24</v>
      </c>
      <c r="K19" s="170">
        <v>38</v>
      </c>
      <c r="L19" s="288"/>
      <c r="M19" s="362" t="s">
        <v>106</v>
      </c>
      <c r="N19" s="334"/>
      <c r="O19" s="181">
        <v>14</v>
      </c>
      <c r="P19" s="182" t="s">
        <v>35</v>
      </c>
      <c r="Q19" s="182" t="s">
        <v>112</v>
      </c>
      <c r="R19" s="182"/>
      <c r="S19" s="179"/>
      <c r="T19" s="395"/>
      <c r="U19" s="269">
        <v>14</v>
      </c>
      <c r="V19" s="264" t="s">
        <v>32</v>
      </c>
      <c r="W19" s="264"/>
      <c r="X19" s="270"/>
      <c r="Y19" s="294"/>
      <c r="Z19" s="342"/>
      <c r="AA19" s="205">
        <v>14</v>
      </c>
      <c r="AB19" s="203" t="s">
        <v>34</v>
      </c>
      <c r="AC19" s="203">
        <v>85</v>
      </c>
      <c r="AD19" s="204">
        <v>51</v>
      </c>
      <c r="AE19" s="300"/>
      <c r="AF19" s="347"/>
      <c r="AG19" s="205">
        <v>14</v>
      </c>
      <c r="AH19" s="203" t="s">
        <v>30</v>
      </c>
      <c r="AI19" s="203" t="s">
        <v>110</v>
      </c>
      <c r="AJ19" s="204"/>
      <c r="AK19" s="300"/>
      <c r="AL19" s="352"/>
      <c r="AM19" s="269">
        <v>14</v>
      </c>
      <c r="AN19" s="264" t="s">
        <v>33</v>
      </c>
      <c r="AO19" s="264"/>
      <c r="AP19" s="270"/>
      <c r="AQ19" s="294"/>
      <c r="AR19" s="357"/>
      <c r="AS19" s="269">
        <v>14</v>
      </c>
      <c r="AT19" s="264" t="s">
        <v>33</v>
      </c>
      <c r="AU19" s="264"/>
      <c r="AV19" s="270"/>
      <c r="AW19" s="294"/>
      <c r="AX19" s="384"/>
      <c r="AY19" s="232">
        <v>14</v>
      </c>
      <c r="AZ19" s="233" t="s">
        <v>35</v>
      </c>
      <c r="BA19" s="233" t="s">
        <v>109</v>
      </c>
      <c r="BB19" s="234"/>
      <c r="BC19" s="307"/>
      <c r="BD19" s="307"/>
      <c r="BE19" s="389"/>
      <c r="BF19" s="232">
        <v>14</v>
      </c>
      <c r="BG19" s="235" t="s">
        <v>31</v>
      </c>
      <c r="BH19" s="233">
        <v>173</v>
      </c>
      <c r="BI19" s="234"/>
      <c r="BJ19" s="307"/>
      <c r="BK19" s="398"/>
      <c r="BL19" s="60">
        <v>14</v>
      </c>
      <c r="BM19" s="22" t="s">
        <v>34</v>
      </c>
      <c r="BN19" s="23"/>
      <c r="BO19" s="21">
        <v>24</v>
      </c>
      <c r="BP19" s="10"/>
    </row>
    <row r="20" spans="2:68" ht="24" thickBot="1" x14ac:dyDescent="0.3">
      <c r="B20" s="325"/>
      <c r="C20" s="263">
        <v>15</v>
      </c>
      <c r="D20" s="264" t="s">
        <v>32</v>
      </c>
      <c r="E20" s="264"/>
      <c r="F20" s="265"/>
      <c r="G20" s="328"/>
      <c r="H20" s="174">
        <v>15</v>
      </c>
      <c r="I20" s="165" t="s">
        <v>30</v>
      </c>
      <c r="J20" s="165">
        <v>25</v>
      </c>
      <c r="K20" s="170"/>
      <c r="L20" s="288"/>
      <c r="M20" s="363"/>
      <c r="N20" s="334"/>
      <c r="O20" s="181">
        <v>15</v>
      </c>
      <c r="P20" s="182" t="s">
        <v>30</v>
      </c>
      <c r="Q20" s="182" t="s">
        <v>114</v>
      </c>
      <c r="R20" s="184"/>
      <c r="S20" s="187"/>
      <c r="T20" s="395"/>
      <c r="U20" s="269">
        <v>15</v>
      </c>
      <c r="V20" s="264" t="s">
        <v>33</v>
      </c>
      <c r="W20" s="264"/>
      <c r="X20" s="266"/>
      <c r="Y20" s="292"/>
      <c r="Z20" s="342"/>
      <c r="AA20" s="205">
        <v>15</v>
      </c>
      <c r="AB20" s="203" t="s">
        <v>30</v>
      </c>
      <c r="AC20" s="203">
        <v>86</v>
      </c>
      <c r="AD20" s="204"/>
      <c r="AE20" s="300"/>
      <c r="AF20" s="347"/>
      <c r="AG20" s="205">
        <v>15</v>
      </c>
      <c r="AH20" s="203" t="s">
        <v>31</v>
      </c>
      <c r="AI20" s="203" t="s">
        <v>110</v>
      </c>
      <c r="AJ20" s="206"/>
      <c r="AK20" s="301"/>
      <c r="AL20" s="352"/>
      <c r="AM20" s="217">
        <v>15</v>
      </c>
      <c r="AN20" s="218" t="s">
        <v>34</v>
      </c>
      <c r="AO20" s="218">
        <v>118</v>
      </c>
      <c r="AP20" s="219">
        <v>7</v>
      </c>
      <c r="AQ20" s="303"/>
      <c r="AR20" s="357"/>
      <c r="AS20" s="217">
        <v>15</v>
      </c>
      <c r="AT20" s="218" t="s">
        <v>34</v>
      </c>
      <c r="AU20" s="218">
        <v>133</v>
      </c>
      <c r="AV20" s="219">
        <v>11</v>
      </c>
      <c r="AW20" s="303"/>
      <c r="AX20" s="384"/>
      <c r="AY20" s="232">
        <v>15</v>
      </c>
      <c r="AZ20" s="233" t="s">
        <v>30</v>
      </c>
      <c r="BA20" s="401" t="s">
        <v>113</v>
      </c>
      <c r="BB20" s="235"/>
      <c r="BC20" s="308"/>
      <c r="BD20" s="308"/>
      <c r="BE20" s="389"/>
      <c r="BF20" s="269">
        <v>15</v>
      </c>
      <c r="BG20" s="264" t="s">
        <v>32</v>
      </c>
      <c r="BH20" s="281"/>
      <c r="BI20" s="274"/>
      <c r="BJ20" s="294"/>
      <c r="BK20" s="398"/>
      <c r="BL20" s="60">
        <v>15</v>
      </c>
      <c r="BM20" s="22" t="s">
        <v>30</v>
      </c>
      <c r="BN20" s="23"/>
      <c r="BO20" s="22"/>
      <c r="BP20" s="10"/>
    </row>
    <row r="21" spans="2:68" ht="23.4" x14ac:dyDescent="0.25">
      <c r="B21" s="325"/>
      <c r="C21" s="263">
        <v>16</v>
      </c>
      <c r="D21" s="264" t="s">
        <v>33</v>
      </c>
      <c r="E21" s="264" t="s">
        <v>0</v>
      </c>
      <c r="F21" s="266"/>
      <c r="G21" s="328"/>
      <c r="H21" s="174">
        <v>16</v>
      </c>
      <c r="I21" s="165" t="s">
        <v>35</v>
      </c>
      <c r="J21" s="165">
        <v>26</v>
      </c>
      <c r="K21" s="169"/>
      <c r="L21" s="293"/>
      <c r="M21" s="363"/>
      <c r="N21" s="334"/>
      <c r="O21" s="181">
        <v>16</v>
      </c>
      <c r="P21" s="182" t="s">
        <v>31</v>
      </c>
      <c r="Q21" s="402" t="s">
        <v>115</v>
      </c>
      <c r="R21" s="183"/>
      <c r="S21" s="186"/>
      <c r="T21" s="395"/>
      <c r="U21" s="181">
        <v>16</v>
      </c>
      <c r="V21" s="182" t="s">
        <v>34</v>
      </c>
      <c r="W21" s="179">
        <v>65</v>
      </c>
      <c r="X21" s="183">
        <v>47</v>
      </c>
      <c r="Y21" s="186"/>
      <c r="Z21" s="342"/>
      <c r="AA21" s="205">
        <v>16</v>
      </c>
      <c r="AB21" s="203" t="s">
        <v>35</v>
      </c>
      <c r="AC21" s="203">
        <v>87</v>
      </c>
      <c r="AD21" s="203"/>
      <c r="AE21" s="207"/>
      <c r="AF21" s="347"/>
      <c r="AG21" s="269">
        <v>16</v>
      </c>
      <c r="AH21" s="264" t="s">
        <v>32</v>
      </c>
      <c r="AI21" s="281" t="s">
        <v>110</v>
      </c>
      <c r="AJ21" s="270"/>
      <c r="AK21" s="294"/>
      <c r="AL21" s="352"/>
      <c r="AM21" s="217">
        <v>16</v>
      </c>
      <c r="AN21" s="218" t="s">
        <v>30</v>
      </c>
      <c r="AO21" s="218">
        <v>119</v>
      </c>
      <c r="AP21" s="219"/>
      <c r="AQ21" s="303"/>
      <c r="AR21" s="357"/>
      <c r="AS21" s="217">
        <v>16</v>
      </c>
      <c r="AT21" s="218" t="s">
        <v>30</v>
      </c>
      <c r="AU21" s="218">
        <v>134</v>
      </c>
      <c r="AV21" s="219"/>
      <c r="AW21" s="362" t="s">
        <v>106</v>
      </c>
      <c r="AX21" s="385"/>
      <c r="AY21" s="232">
        <v>16</v>
      </c>
      <c r="AZ21" s="233" t="s">
        <v>31</v>
      </c>
      <c r="BA21" s="233" t="s">
        <v>109</v>
      </c>
      <c r="BB21" s="235"/>
      <c r="BC21" s="308"/>
      <c r="BD21" s="308"/>
      <c r="BE21" s="389"/>
      <c r="BF21" s="269">
        <v>16</v>
      </c>
      <c r="BG21" s="264" t="s">
        <v>33</v>
      </c>
      <c r="BH21" s="264"/>
      <c r="BI21" s="284"/>
      <c r="BJ21" s="312"/>
      <c r="BK21" s="398"/>
      <c r="BL21" s="60">
        <v>16</v>
      </c>
      <c r="BM21" s="22" t="s">
        <v>35</v>
      </c>
      <c r="BN21" s="23"/>
      <c r="BO21" s="22"/>
      <c r="BP21" s="10"/>
    </row>
    <row r="22" spans="2:68" ht="13.2" customHeight="1" x14ac:dyDescent="0.25">
      <c r="B22" s="325"/>
      <c r="C22" s="164">
        <v>17</v>
      </c>
      <c r="D22" s="165" t="s">
        <v>34</v>
      </c>
      <c r="E22" s="165">
        <v>4</v>
      </c>
      <c r="F22" s="170">
        <v>34</v>
      </c>
      <c r="G22" s="328"/>
      <c r="H22" s="174">
        <v>17</v>
      </c>
      <c r="I22" s="165" t="s">
        <v>30</v>
      </c>
      <c r="J22" s="165" t="s">
        <v>129</v>
      </c>
      <c r="K22" s="169"/>
      <c r="L22" s="293"/>
      <c r="M22" s="363"/>
      <c r="N22" s="334"/>
      <c r="O22" s="247">
        <v>17</v>
      </c>
      <c r="P22" s="18" t="s">
        <v>32</v>
      </c>
      <c r="Q22" s="18"/>
      <c r="R22" s="161"/>
      <c r="S22" s="251"/>
      <c r="T22" s="395"/>
      <c r="U22" s="181">
        <v>17</v>
      </c>
      <c r="V22" s="182" t="s">
        <v>30</v>
      </c>
      <c r="W22" s="182">
        <v>66</v>
      </c>
      <c r="X22" s="183"/>
      <c r="Y22" s="186"/>
      <c r="Z22" s="342"/>
      <c r="AA22" s="205">
        <v>17</v>
      </c>
      <c r="AB22" s="203" t="s">
        <v>30</v>
      </c>
      <c r="AC22" s="203">
        <v>88</v>
      </c>
      <c r="AD22" s="206"/>
      <c r="AE22" s="301"/>
      <c r="AF22" s="347"/>
      <c r="AG22" s="269">
        <v>17</v>
      </c>
      <c r="AH22" s="264" t="s">
        <v>33</v>
      </c>
      <c r="AI22" s="264"/>
      <c r="AJ22" s="270"/>
      <c r="AK22" s="294"/>
      <c r="AL22" s="352"/>
      <c r="AM22" s="217">
        <v>17</v>
      </c>
      <c r="AN22" s="218" t="s">
        <v>35</v>
      </c>
      <c r="AO22" s="218">
        <v>120</v>
      </c>
      <c r="AP22" s="219"/>
      <c r="AQ22" s="303"/>
      <c r="AR22" s="357"/>
      <c r="AS22" s="217">
        <v>17</v>
      </c>
      <c r="AT22" s="218" t="s">
        <v>35</v>
      </c>
      <c r="AU22" s="218">
        <v>135</v>
      </c>
      <c r="AV22" s="219"/>
      <c r="AW22" s="363"/>
      <c r="AX22" s="385"/>
      <c r="AY22" s="269">
        <v>17</v>
      </c>
      <c r="AZ22" s="264" t="s">
        <v>32</v>
      </c>
      <c r="BA22" s="281"/>
      <c r="BB22" s="266"/>
      <c r="BC22" s="292"/>
      <c r="BD22" s="292"/>
      <c r="BE22" s="389"/>
      <c r="BF22" s="232">
        <v>17</v>
      </c>
      <c r="BG22" s="233" t="s">
        <v>34</v>
      </c>
      <c r="BH22" s="233">
        <v>174</v>
      </c>
      <c r="BI22" s="234">
        <v>20</v>
      </c>
      <c r="BJ22" s="307"/>
      <c r="BK22" s="398"/>
      <c r="BL22" s="60">
        <v>17</v>
      </c>
      <c r="BM22" s="22" t="s">
        <v>30</v>
      </c>
      <c r="BN22" s="23"/>
      <c r="BO22" s="22"/>
      <c r="BP22" s="10"/>
    </row>
    <row r="23" spans="2:68" ht="13.2" customHeight="1" x14ac:dyDescent="0.25">
      <c r="B23" s="325"/>
      <c r="C23" s="164">
        <v>18</v>
      </c>
      <c r="D23" s="165" t="s">
        <v>30</v>
      </c>
      <c r="E23" s="165">
        <v>5</v>
      </c>
      <c r="F23" s="169"/>
      <c r="G23" s="328"/>
      <c r="H23" s="174">
        <v>18</v>
      </c>
      <c r="I23" s="165" t="s">
        <v>31</v>
      </c>
      <c r="J23" s="165">
        <v>28</v>
      </c>
      <c r="K23" s="170"/>
      <c r="L23" s="288"/>
      <c r="M23" s="363"/>
      <c r="N23" s="334"/>
      <c r="O23" s="247">
        <v>18</v>
      </c>
      <c r="P23" s="18" t="s">
        <v>33</v>
      </c>
      <c r="Q23" s="248"/>
      <c r="R23" s="249"/>
      <c r="S23" s="251"/>
      <c r="T23" s="395"/>
      <c r="U23" s="181">
        <v>18</v>
      </c>
      <c r="V23" s="182" t="s">
        <v>35</v>
      </c>
      <c r="W23" s="182">
        <v>67</v>
      </c>
      <c r="X23" s="182"/>
      <c r="Y23" s="179"/>
      <c r="Z23" s="342"/>
      <c r="AA23" s="205">
        <v>18</v>
      </c>
      <c r="AB23" s="203" t="s">
        <v>31</v>
      </c>
      <c r="AC23" s="203" t="s">
        <v>121</v>
      </c>
      <c r="AD23" s="204"/>
      <c r="AE23" s="300"/>
      <c r="AF23" s="347"/>
      <c r="AG23" s="205">
        <v>18</v>
      </c>
      <c r="AH23" s="203" t="s">
        <v>34</v>
      </c>
      <c r="AI23" s="203">
        <v>98</v>
      </c>
      <c r="AJ23" s="204">
        <v>3</v>
      </c>
      <c r="AK23" s="300"/>
      <c r="AL23" s="352"/>
      <c r="AM23" s="217">
        <v>18</v>
      </c>
      <c r="AN23" s="218" t="s">
        <v>30</v>
      </c>
      <c r="AO23" s="218">
        <v>121</v>
      </c>
      <c r="AP23" s="218"/>
      <c r="AQ23" s="220"/>
      <c r="AR23" s="357"/>
      <c r="AS23" s="217">
        <v>18</v>
      </c>
      <c r="AT23" s="218" t="s">
        <v>30</v>
      </c>
      <c r="AU23" s="218">
        <v>136</v>
      </c>
      <c r="AV23" s="222"/>
      <c r="AW23" s="363"/>
      <c r="AX23" s="385"/>
      <c r="AY23" s="269">
        <v>18</v>
      </c>
      <c r="AZ23" s="264" t="s">
        <v>33</v>
      </c>
      <c r="BA23" s="264"/>
      <c r="BB23" s="266"/>
      <c r="BC23" s="292"/>
      <c r="BD23" s="292"/>
      <c r="BE23" s="389"/>
      <c r="BF23" s="232">
        <v>18</v>
      </c>
      <c r="BG23" s="233" t="s">
        <v>30</v>
      </c>
      <c r="BH23" s="233">
        <v>175</v>
      </c>
      <c r="BI23" s="234"/>
      <c r="BJ23" s="307"/>
      <c r="BK23" s="398"/>
      <c r="BL23" s="60">
        <v>18</v>
      </c>
      <c r="BM23" s="58" t="s">
        <v>31</v>
      </c>
      <c r="BN23" s="80"/>
      <c r="BO23" s="58"/>
      <c r="BP23" s="10"/>
    </row>
    <row r="24" spans="2:68" ht="13.2" customHeight="1" x14ac:dyDescent="0.25">
      <c r="B24" s="325"/>
      <c r="C24" s="164">
        <v>19</v>
      </c>
      <c r="D24" s="165" t="s">
        <v>35</v>
      </c>
      <c r="E24" s="165">
        <v>6</v>
      </c>
      <c r="F24" s="170"/>
      <c r="G24" s="328"/>
      <c r="H24" s="269">
        <v>19</v>
      </c>
      <c r="I24" s="264" t="s">
        <v>32</v>
      </c>
      <c r="J24" s="264"/>
      <c r="K24" s="266"/>
      <c r="L24" s="292"/>
      <c r="M24" s="363"/>
      <c r="N24" s="334"/>
      <c r="O24" s="247">
        <v>19</v>
      </c>
      <c r="P24" s="155" t="s">
        <v>34</v>
      </c>
      <c r="Q24" s="249" t="s">
        <v>50</v>
      </c>
      <c r="R24" s="296"/>
      <c r="S24" s="162"/>
      <c r="T24" s="395"/>
      <c r="U24" s="181">
        <v>19</v>
      </c>
      <c r="V24" s="182" t="s">
        <v>30</v>
      </c>
      <c r="W24" s="182">
        <v>68</v>
      </c>
      <c r="X24" s="184"/>
      <c r="Y24" s="187"/>
      <c r="Z24" s="342"/>
      <c r="AA24" s="205">
        <v>19</v>
      </c>
      <c r="AB24" s="203" t="s">
        <v>32</v>
      </c>
      <c r="AC24" s="203">
        <v>90</v>
      </c>
      <c r="AD24" s="204"/>
      <c r="AE24" s="300"/>
      <c r="AF24" s="347"/>
      <c r="AG24" s="205">
        <v>19</v>
      </c>
      <c r="AH24" s="203" t="s">
        <v>30</v>
      </c>
      <c r="AI24" s="203">
        <v>99</v>
      </c>
      <c r="AJ24" s="204"/>
      <c r="AK24" s="300"/>
      <c r="AL24" s="352"/>
      <c r="AM24" s="217">
        <v>19</v>
      </c>
      <c r="AN24" s="218" t="s">
        <v>31</v>
      </c>
      <c r="AO24" s="218">
        <v>122</v>
      </c>
      <c r="AP24" s="219"/>
      <c r="AQ24" s="303"/>
      <c r="AR24" s="357"/>
      <c r="AS24" s="217">
        <v>19</v>
      </c>
      <c r="AT24" s="218" t="s">
        <v>31</v>
      </c>
      <c r="AU24" s="218">
        <v>137</v>
      </c>
      <c r="AV24" s="219"/>
      <c r="AW24" s="363"/>
      <c r="AX24" s="385"/>
      <c r="AY24" s="232">
        <v>19</v>
      </c>
      <c r="AZ24" s="233" t="s">
        <v>34</v>
      </c>
      <c r="BA24" s="233">
        <v>156</v>
      </c>
      <c r="BB24" s="234">
        <v>16</v>
      </c>
      <c r="BC24" s="307"/>
      <c r="BD24" s="307"/>
      <c r="BE24" s="389"/>
      <c r="BF24" s="232">
        <v>19</v>
      </c>
      <c r="BG24" s="233" t="s">
        <v>35</v>
      </c>
      <c r="BH24" s="233">
        <v>176</v>
      </c>
      <c r="BI24" s="234"/>
      <c r="BJ24" s="307"/>
      <c r="BK24" s="398"/>
      <c r="BL24" s="269">
        <v>19</v>
      </c>
      <c r="BM24" s="264" t="s">
        <v>32</v>
      </c>
      <c r="BN24" s="287"/>
      <c r="BO24" s="264"/>
      <c r="BP24" s="10"/>
    </row>
    <row r="25" spans="2:68" ht="13.2" customHeight="1" x14ac:dyDescent="0.25">
      <c r="B25" s="325"/>
      <c r="C25" s="164">
        <v>20</v>
      </c>
      <c r="D25" s="165" t="s">
        <v>30</v>
      </c>
      <c r="E25" s="165">
        <v>7</v>
      </c>
      <c r="F25" s="168"/>
      <c r="G25" s="328"/>
      <c r="H25" s="269">
        <v>20</v>
      </c>
      <c r="I25" s="264" t="s">
        <v>33</v>
      </c>
      <c r="J25" s="264"/>
      <c r="K25" s="266"/>
      <c r="L25" s="292"/>
      <c r="M25" s="363"/>
      <c r="N25" s="334"/>
      <c r="O25" s="247">
        <v>20</v>
      </c>
      <c r="P25" s="155" t="s">
        <v>30</v>
      </c>
      <c r="Q25" s="251" t="s">
        <v>51</v>
      </c>
      <c r="R25" s="297"/>
      <c r="S25" s="162"/>
      <c r="T25" s="395"/>
      <c r="U25" s="181">
        <v>20</v>
      </c>
      <c r="V25" s="182" t="s">
        <v>31</v>
      </c>
      <c r="W25" s="182">
        <v>69</v>
      </c>
      <c r="X25" s="183"/>
      <c r="Y25" s="186"/>
      <c r="Z25" s="342"/>
      <c r="AA25" s="247">
        <v>20</v>
      </c>
      <c r="AB25" s="18" t="s">
        <v>33</v>
      </c>
      <c r="AC25" s="18"/>
      <c r="AD25" s="161"/>
      <c r="AE25" s="251"/>
      <c r="AF25" s="347"/>
      <c r="AG25" s="205">
        <v>20</v>
      </c>
      <c r="AH25" s="203" t="s">
        <v>35</v>
      </c>
      <c r="AI25" s="203">
        <v>100</v>
      </c>
      <c r="AJ25" s="204"/>
      <c r="AK25" s="300"/>
      <c r="AL25" s="352"/>
      <c r="AM25" s="269">
        <v>20</v>
      </c>
      <c r="AN25" s="264" t="s">
        <v>32</v>
      </c>
      <c r="AO25" s="264"/>
      <c r="AP25" s="270"/>
      <c r="AQ25" s="294"/>
      <c r="AR25" s="357"/>
      <c r="AS25" s="269">
        <v>20</v>
      </c>
      <c r="AT25" s="264" t="s">
        <v>32</v>
      </c>
      <c r="AU25" s="264"/>
      <c r="AV25" s="270"/>
      <c r="AW25" s="363"/>
      <c r="AX25" s="385"/>
      <c r="AY25" s="232">
        <v>20</v>
      </c>
      <c r="AZ25" s="233" t="s">
        <v>30</v>
      </c>
      <c r="BA25" s="233">
        <v>157</v>
      </c>
      <c r="BB25" s="235"/>
      <c r="BC25" s="308"/>
      <c r="BD25" s="308"/>
      <c r="BE25" s="389"/>
      <c r="BF25" s="232">
        <v>20</v>
      </c>
      <c r="BG25" s="233" t="s">
        <v>30</v>
      </c>
      <c r="BH25" s="233">
        <v>177</v>
      </c>
      <c r="BI25" s="233"/>
      <c r="BJ25" s="236"/>
      <c r="BK25" s="398"/>
      <c r="BL25" s="269">
        <v>20</v>
      </c>
      <c r="BM25" s="264" t="s">
        <v>33</v>
      </c>
      <c r="BN25" s="287"/>
      <c r="BO25" s="264"/>
      <c r="BP25" s="10"/>
    </row>
    <row r="26" spans="2:68" ht="13.2" customHeight="1" x14ac:dyDescent="0.25">
      <c r="B26" s="325"/>
      <c r="C26" s="164">
        <v>21</v>
      </c>
      <c r="D26" s="165" t="s">
        <v>31</v>
      </c>
      <c r="E26" s="165" t="s">
        <v>116</v>
      </c>
      <c r="F26" s="169"/>
      <c r="G26" s="328"/>
      <c r="H26" s="174">
        <v>21</v>
      </c>
      <c r="I26" s="165" t="s">
        <v>34</v>
      </c>
      <c r="J26" s="165">
        <v>29</v>
      </c>
      <c r="K26" s="170">
        <v>39</v>
      </c>
      <c r="L26" s="288"/>
      <c r="M26" s="363"/>
      <c r="N26" s="334"/>
      <c r="O26" s="247">
        <v>21</v>
      </c>
      <c r="P26" s="155" t="s">
        <v>35</v>
      </c>
      <c r="Q26" s="251"/>
      <c r="R26" s="297">
        <v>43</v>
      </c>
      <c r="S26" s="162"/>
      <c r="T26" s="395"/>
      <c r="U26" s="269">
        <v>21</v>
      </c>
      <c r="V26" s="264" t="s">
        <v>32</v>
      </c>
      <c r="W26" s="264"/>
      <c r="X26" s="270"/>
      <c r="Y26" s="294"/>
      <c r="Z26" s="342"/>
      <c r="AA26" s="247">
        <v>21</v>
      </c>
      <c r="AB26" s="18" t="s">
        <v>34</v>
      </c>
      <c r="AC26" s="18"/>
      <c r="AD26" s="161">
        <v>52</v>
      </c>
      <c r="AE26" s="251"/>
      <c r="AF26" s="347"/>
      <c r="AG26" s="205">
        <v>21</v>
      </c>
      <c r="AH26" s="203" t="s">
        <v>30</v>
      </c>
      <c r="AI26" s="203">
        <v>101</v>
      </c>
      <c r="AJ26" s="204"/>
      <c r="AK26" s="300"/>
      <c r="AL26" s="352"/>
      <c r="AM26" s="269">
        <v>21</v>
      </c>
      <c r="AN26" s="268" t="s">
        <v>33</v>
      </c>
      <c r="AO26" s="268"/>
      <c r="AP26" s="282"/>
      <c r="AQ26" s="294"/>
      <c r="AR26" s="357"/>
      <c r="AS26" s="269">
        <v>21</v>
      </c>
      <c r="AT26" s="264" t="s">
        <v>33</v>
      </c>
      <c r="AU26" s="264"/>
      <c r="AV26" s="270"/>
      <c r="AW26" s="363"/>
      <c r="AX26" s="385"/>
      <c r="AY26" s="232">
        <v>21</v>
      </c>
      <c r="AZ26" s="233" t="s">
        <v>35</v>
      </c>
      <c r="BA26" s="233">
        <v>158</v>
      </c>
      <c r="BB26" s="234"/>
      <c r="BC26" s="307"/>
      <c r="BD26" s="307"/>
      <c r="BE26" s="389"/>
      <c r="BF26" s="232">
        <v>21</v>
      </c>
      <c r="BG26" s="233" t="s">
        <v>31</v>
      </c>
      <c r="BH26" s="233">
        <v>178</v>
      </c>
      <c r="BI26" s="234"/>
      <c r="BJ26" s="307"/>
      <c r="BK26" s="398"/>
      <c r="BL26" s="60">
        <v>21</v>
      </c>
      <c r="BM26" s="58" t="s">
        <v>34</v>
      </c>
      <c r="BN26" s="58"/>
      <c r="BO26" s="59">
        <v>25</v>
      </c>
      <c r="BP26" s="10"/>
    </row>
    <row r="27" spans="2:68" ht="13.8" customHeight="1" thickBot="1" x14ac:dyDescent="0.3">
      <c r="B27" s="325"/>
      <c r="C27" s="263">
        <v>22</v>
      </c>
      <c r="D27" s="264" t="s">
        <v>32</v>
      </c>
      <c r="E27" s="264"/>
      <c r="F27" s="265"/>
      <c r="G27" s="328"/>
      <c r="H27" s="174">
        <v>22</v>
      </c>
      <c r="I27" s="165" t="s">
        <v>30</v>
      </c>
      <c r="J27" s="165">
        <v>30</v>
      </c>
      <c r="K27" s="169"/>
      <c r="L27" s="293"/>
      <c r="M27" s="363"/>
      <c r="N27" s="334"/>
      <c r="O27" s="247">
        <v>22</v>
      </c>
      <c r="P27" s="155" t="s">
        <v>30</v>
      </c>
      <c r="Q27" s="252"/>
      <c r="R27" s="297"/>
      <c r="S27" s="162"/>
      <c r="T27" s="395"/>
      <c r="U27" s="269">
        <v>22</v>
      </c>
      <c r="V27" s="264" t="s">
        <v>33</v>
      </c>
      <c r="W27" s="264"/>
      <c r="X27" s="266"/>
      <c r="Y27" s="292"/>
      <c r="Z27" s="342"/>
      <c r="AA27" s="247">
        <v>22</v>
      </c>
      <c r="AB27" s="18" t="s">
        <v>30</v>
      </c>
      <c r="AC27" s="18"/>
      <c r="AD27" s="18"/>
      <c r="AE27" s="156"/>
      <c r="AF27" s="347"/>
      <c r="AG27" s="205">
        <v>22</v>
      </c>
      <c r="AH27" s="203" t="s">
        <v>31</v>
      </c>
      <c r="AI27" s="203">
        <v>102</v>
      </c>
      <c r="AJ27" s="206"/>
      <c r="AK27" s="301"/>
      <c r="AL27" s="352"/>
      <c r="AM27" s="217">
        <v>22</v>
      </c>
      <c r="AN27" s="218" t="s">
        <v>34</v>
      </c>
      <c r="AO27" s="218">
        <v>123</v>
      </c>
      <c r="AP27" s="219">
        <v>8</v>
      </c>
      <c r="AQ27" s="303"/>
      <c r="AR27" s="357"/>
      <c r="AS27" s="217">
        <v>22</v>
      </c>
      <c r="AT27" s="218" t="s">
        <v>34</v>
      </c>
      <c r="AU27" s="218">
        <v>138</v>
      </c>
      <c r="AV27" s="219">
        <v>12</v>
      </c>
      <c r="AW27" s="363"/>
      <c r="AX27" s="385"/>
      <c r="AY27" s="232">
        <v>22</v>
      </c>
      <c r="AZ27" s="233" t="s">
        <v>30</v>
      </c>
      <c r="BA27" s="233">
        <v>159</v>
      </c>
      <c r="BB27" s="236"/>
      <c r="BC27" s="236"/>
      <c r="BD27" s="236"/>
      <c r="BE27" s="389"/>
      <c r="BF27" s="269">
        <v>22</v>
      </c>
      <c r="BG27" s="264" t="s">
        <v>32</v>
      </c>
      <c r="BH27" s="281"/>
      <c r="BI27" s="270"/>
      <c r="BJ27" s="294"/>
      <c r="BK27" s="398"/>
      <c r="BL27" s="60">
        <v>22</v>
      </c>
      <c r="BM27" s="22" t="s">
        <v>30</v>
      </c>
      <c r="BN27" s="22"/>
      <c r="BO27" s="22"/>
      <c r="BP27" s="10"/>
    </row>
    <row r="28" spans="2:68" ht="13.8" customHeight="1" x14ac:dyDescent="0.25">
      <c r="B28" s="325"/>
      <c r="C28" s="263">
        <v>23</v>
      </c>
      <c r="D28" s="264" t="s">
        <v>33</v>
      </c>
      <c r="E28" s="264" t="s">
        <v>0</v>
      </c>
      <c r="F28" s="266"/>
      <c r="G28" s="328"/>
      <c r="H28" s="174">
        <v>23</v>
      </c>
      <c r="I28" s="165" t="s">
        <v>35</v>
      </c>
      <c r="J28" s="165">
        <v>31</v>
      </c>
      <c r="K28" s="169"/>
      <c r="L28" s="293"/>
      <c r="M28" s="363"/>
      <c r="N28" s="334"/>
      <c r="O28" s="247">
        <v>23</v>
      </c>
      <c r="P28" s="155" t="s">
        <v>31</v>
      </c>
      <c r="Q28" s="253"/>
      <c r="R28" s="298"/>
      <c r="S28" s="156"/>
      <c r="T28" s="395"/>
      <c r="U28" s="181">
        <v>23</v>
      </c>
      <c r="V28" s="182" t="s">
        <v>34</v>
      </c>
      <c r="W28" s="179">
        <v>70</v>
      </c>
      <c r="X28" s="183">
        <v>48</v>
      </c>
      <c r="Y28" s="368" t="s">
        <v>101</v>
      </c>
      <c r="Z28" s="343"/>
      <c r="AA28" s="247">
        <v>23</v>
      </c>
      <c r="AB28" s="18" t="s">
        <v>35</v>
      </c>
      <c r="AC28" s="255" t="s">
        <v>47</v>
      </c>
      <c r="AD28" s="161"/>
      <c r="AE28" s="251"/>
      <c r="AF28" s="347"/>
      <c r="AG28" s="269">
        <v>23</v>
      </c>
      <c r="AH28" s="264" t="s">
        <v>32</v>
      </c>
      <c r="AI28" s="281"/>
      <c r="AJ28" s="270"/>
      <c r="AK28" s="294"/>
      <c r="AL28" s="352"/>
      <c r="AM28" s="217">
        <v>23</v>
      </c>
      <c r="AN28" s="218" t="s">
        <v>30</v>
      </c>
      <c r="AO28" s="218">
        <v>124</v>
      </c>
      <c r="AP28" s="222"/>
      <c r="AQ28" s="304"/>
      <c r="AR28" s="357"/>
      <c r="AS28" s="217">
        <v>23</v>
      </c>
      <c r="AT28" s="218" t="s">
        <v>30</v>
      </c>
      <c r="AU28" s="218">
        <v>139</v>
      </c>
      <c r="AV28" s="219"/>
      <c r="AW28" s="363"/>
      <c r="AX28" s="385"/>
      <c r="AY28" s="232">
        <v>23</v>
      </c>
      <c r="AZ28" s="233" t="s">
        <v>31</v>
      </c>
      <c r="BA28" s="233">
        <v>160</v>
      </c>
      <c r="BB28" s="235"/>
      <c r="BC28" s="308"/>
      <c r="BD28" s="308"/>
      <c r="BE28" s="389"/>
      <c r="BF28" s="269">
        <v>23</v>
      </c>
      <c r="BG28" s="264" t="s">
        <v>33</v>
      </c>
      <c r="BH28" s="264"/>
      <c r="BI28" s="270"/>
      <c r="BJ28" s="294"/>
      <c r="BK28" s="398"/>
      <c r="BL28" s="60">
        <v>23</v>
      </c>
      <c r="BM28" s="22" t="s">
        <v>35</v>
      </c>
      <c r="BN28" s="22"/>
      <c r="BO28" s="22"/>
      <c r="BP28" s="10"/>
    </row>
    <row r="29" spans="2:68" ht="13.2" customHeight="1" thickBot="1" x14ac:dyDescent="0.3">
      <c r="B29" s="325"/>
      <c r="C29" s="164">
        <v>24</v>
      </c>
      <c r="D29" s="165" t="s">
        <v>34</v>
      </c>
      <c r="E29" s="165">
        <v>9</v>
      </c>
      <c r="F29" s="171">
        <v>35</v>
      </c>
      <c r="G29" s="328"/>
      <c r="H29" s="174">
        <v>24</v>
      </c>
      <c r="I29" s="165" t="s">
        <v>30</v>
      </c>
      <c r="J29" s="165">
        <v>32</v>
      </c>
      <c r="K29" s="169"/>
      <c r="L29" s="293"/>
      <c r="M29" s="363"/>
      <c r="N29" s="334"/>
      <c r="O29" s="247">
        <v>24</v>
      </c>
      <c r="P29" s="18" t="s">
        <v>32</v>
      </c>
      <c r="Q29" s="61"/>
      <c r="R29" s="254"/>
      <c r="S29" s="251"/>
      <c r="T29" s="395"/>
      <c r="U29" s="181">
        <v>24</v>
      </c>
      <c r="V29" s="182" t="s">
        <v>30</v>
      </c>
      <c r="W29" s="182">
        <v>71</v>
      </c>
      <c r="X29" s="183"/>
      <c r="Y29" s="369"/>
      <c r="Z29" s="343"/>
      <c r="AA29" s="247">
        <v>24</v>
      </c>
      <c r="AB29" s="18" t="s">
        <v>30</v>
      </c>
      <c r="AC29" s="255" t="s">
        <v>48</v>
      </c>
      <c r="AD29" s="161"/>
      <c r="AE29" s="251"/>
      <c r="AF29" s="347"/>
      <c r="AG29" s="269">
        <v>24</v>
      </c>
      <c r="AH29" s="264" t="s">
        <v>33</v>
      </c>
      <c r="AI29" s="264"/>
      <c r="AJ29" s="270"/>
      <c r="AK29" s="294"/>
      <c r="AL29" s="352"/>
      <c r="AM29" s="217">
        <v>24</v>
      </c>
      <c r="AN29" s="218" t="s">
        <v>35</v>
      </c>
      <c r="AO29" s="218">
        <v>125</v>
      </c>
      <c r="AP29" s="218"/>
      <c r="AQ29" s="220"/>
      <c r="AR29" s="357"/>
      <c r="AS29" s="217">
        <v>24</v>
      </c>
      <c r="AT29" s="218" t="s">
        <v>35</v>
      </c>
      <c r="AU29" s="218">
        <v>140</v>
      </c>
      <c r="AV29" s="219"/>
      <c r="AW29" s="363"/>
      <c r="AX29" s="385"/>
      <c r="AY29" s="269">
        <v>24</v>
      </c>
      <c r="AZ29" s="264" t="s">
        <v>32</v>
      </c>
      <c r="BA29" s="263"/>
      <c r="BB29" s="266"/>
      <c r="BC29" s="292"/>
      <c r="BD29" s="292"/>
      <c r="BE29" s="389"/>
      <c r="BF29" s="232">
        <v>24</v>
      </c>
      <c r="BG29" s="233" t="s">
        <v>34</v>
      </c>
      <c r="BH29" s="233">
        <v>179</v>
      </c>
      <c r="BI29" s="234">
        <v>21</v>
      </c>
      <c r="BJ29" s="307"/>
      <c r="BK29" s="398"/>
      <c r="BL29" s="60">
        <v>24</v>
      </c>
      <c r="BM29" s="22" t="s">
        <v>30</v>
      </c>
      <c r="BN29" s="22"/>
      <c r="BO29" s="22"/>
      <c r="BP29" s="10"/>
    </row>
    <row r="30" spans="2:68" ht="13.2" customHeight="1" thickBot="1" x14ac:dyDescent="0.3">
      <c r="B30" s="325"/>
      <c r="C30" s="164">
        <v>25</v>
      </c>
      <c r="D30" s="165" t="s">
        <v>30</v>
      </c>
      <c r="E30" s="165">
        <v>10</v>
      </c>
      <c r="F30" s="169"/>
      <c r="G30" s="328"/>
      <c r="H30" s="174">
        <v>25</v>
      </c>
      <c r="I30" s="165" t="s">
        <v>31</v>
      </c>
      <c r="J30" s="165">
        <v>33</v>
      </c>
      <c r="K30" s="169"/>
      <c r="L30" s="368" t="s">
        <v>131</v>
      </c>
      <c r="M30" s="363"/>
      <c r="N30" s="334"/>
      <c r="O30" s="247">
        <v>25</v>
      </c>
      <c r="P30" s="18" t="s">
        <v>33</v>
      </c>
      <c r="Q30" s="18"/>
      <c r="R30" s="155"/>
      <c r="S30" s="252"/>
      <c r="T30" s="395"/>
      <c r="U30" s="181">
        <v>25</v>
      </c>
      <c r="V30" s="182" t="s">
        <v>35</v>
      </c>
      <c r="W30" s="182" t="s">
        <v>128</v>
      </c>
      <c r="X30" s="179"/>
      <c r="Y30" s="369"/>
      <c r="Z30" s="343"/>
      <c r="AA30" s="247">
        <v>25</v>
      </c>
      <c r="AB30" s="18" t="s">
        <v>31</v>
      </c>
      <c r="AC30" s="255" t="s">
        <v>49</v>
      </c>
      <c r="AD30" s="156"/>
      <c r="AE30" s="156"/>
      <c r="AF30" s="347"/>
      <c r="AG30" s="205">
        <v>25</v>
      </c>
      <c r="AH30" s="203" t="s">
        <v>34</v>
      </c>
      <c r="AI30" s="203">
        <v>103</v>
      </c>
      <c r="AJ30" s="204">
        <v>4</v>
      </c>
      <c r="AK30" s="300"/>
      <c r="AL30" s="352"/>
      <c r="AM30" s="217">
        <v>25</v>
      </c>
      <c r="AN30" s="218" t="s">
        <v>30</v>
      </c>
      <c r="AO30" s="218">
        <v>126</v>
      </c>
      <c r="AP30" s="222"/>
      <c r="AQ30" s="304"/>
      <c r="AR30" s="357"/>
      <c r="AS30" s="217">
        <v>25</v>
      </c>
      <c r="AT30" s="218" t="s">
        <v>30</v>
      </c>
      <c r="AU30" s="218">
        <v>141</v>
      </c>
      <c r="AV30" s="222"/>
      <c r="AW30" s="363"/>
      <c r="AX30" s="385"/>
      <c r="AY30" s="269">
        <v>25</v>
      </c>
      <c r="AZ30" s="264" t="s">
        <v>33</v>
      </c>
      <c r="BA30" s="264"/>
      <c r="BB30" s="270"/>
      <c r="BC30" s="294"/>
      <c r="BD30" s="294"/>
      <c r="BE30" s="389"/>
      <c r="BF30" s="232">
        <v>25</v>
      </c>
      <c r="BG30" s="233" t="s">
        <v>30</v>
      </c>
      <c r="BH30" s="233">
        <v>180</v>
      </c>
      <c r="BI30" s="234"/>
      <c r="BJ30" s="307"/>
      <c r="BK30" s="398"/>
      <c r="BL30" s="247">
        <v>25</v>
      </c>
      <c r="BM30" s="18" t="s">
        <v>31</v>
      </c>
      <c r="BN30" s="286" t="s">
        <v>61</v>
      </c>
      <c r="BO30" s="18"/>
      <c r="BP30" s="10"/>
    </row>
    <row r="31" spans="2:68" ht="13.2" x14ac:dyDescent="0.25">
      <c r="B31" s="325"/>
      <c r="C31" s="164">
        <v>26</v>
      </c>
      <c r="D31" s="165" t="s">
        <v>35</v>
      </c>
      <c r="E31" s="165">
        <v>11</v>
      </c>
      <c r="F31" s="171"/>
      <c r="G31" s="328"/>
      <c r="H31" s="269">
        <v>26</v>
      </c>
      <c r="I31" s="264" t="s">
        <v>32</v>
      </c>
      <c r="J31" s="264"/>
      <c r="K31" s="266"/>
      <c r="L31" s="369"/>
      <c r="M31" s="363"/>
      <c r="N31" s="334"/>
      <c r="O31" s="181">
        <v>26</v>
      </c>
      <c r="P31" s="182" t="s">
        <v>34</v>
      </c>
      <c r="Q31" s="179">
        <v>50</v>
      </c>
      <c r="R31" s="183">
        <v>44</v>
      </c>
      <c r="S31" s="186"/>
      <c r="T31" s="395"/>
      <c r="U31" s="181">
        <v>26</v>
      </c>
      <c r="V31" s="191" t="s">
        <v>30</v>
      </c>
      <c r="W31" s="182">
        <v>73</v>
      </c>
      <c r="X31" s="184"/>
      <c r="Y31" s="369"/>
      <c r="Z31" s="343"/>
      <c r="AA31" s="247">
        <v>26</v>
      </c>
      <c r="AB31" s="18" t="s">
        <v>32</v>
      </c>
      <c r="AC31" s="18"/>
      <c r="AD31" s="161"/>
      <c r="AE31" s="251"/>
      <c r="AF31" s="347"/>
      <c r="AG31" s="205">
        <v>26</v>
      </c>
      <c r="AH31" s="203" t="s">
        <v>30</v>
      </c>
      <c r="AI31" s="203">
        <v>104</v>
      </c>
      <c r="AJ31" s="206"/>
      <c r="AK31" s="301"/>
      <c r="AL31" s="352"/>
      <c r="AM31" s="217">
        <v>26</v>
      </c>
      <c r="AN31" s="218" t="s">
        <v>31</v>
      </c>
      <c r="AO31" s="218">
        <v>127</v>
      </c>
      <c r="AP31" s="222"/>
      <c r="AQ31" s="304"/>
      <c r="AR31" s="357"/>
      <c r="AS31" s="247">
        <v>26</v>
      </c>
      <c r="AT31" s="18" t="s">
        <v>31</v>
      </c>
      <c r="AU31" s="257" t="s">
        <v>38</v>
      </c>
      <c r="AV31" s="286"/>
      <c r="AW31" s="363"/>
      <c r="AX31" s="385"/>
      <c r="AY31" s="232">
        <v>26</v>
      </c>
      <c r="AZ31" s="238" t="s">
        <v>34</v>
      </c>
      <c r="BA31" s="233">
        <v>161</v>
      </c>
      <c r="BB31" s="234">
        <v>17</v>
      </c>
      <c r="BC31" s="307"/>
      <c r="BD31" s="307"/>
      <c r="BE31" s="389"/>
      <c r="BF31" s="232">
        <v>26</v>
      </c>
      <c r="BG31" s="233" t="s">
        <v>35</v>
      </c>
      <c r="BH31" s="233">
        <v>181</v>
      </c>
      <c r="BI31" s="234"/>
      <c r="BJ31" s="336" t="s">
        <v>105</v>
      </c>
      <c r="BK31" s="399"/>
      <c r="BL31" s="247">
        <v>26</v>
      </c>
      <c r="BM31" s="18" t="s">
        <v>32</v>
      </c>
      <c r="BN31" s="286" t="s">
        <v>55</v>
      </c>
      <c r="BO31" s="18"/>
      <c r="BP31" s="10"/>
    </row>
    <row r="32" spans="2:68" ht="13.2" x14ac:dyDescent="0.25">
      <c r="B32" s="325"/>
      <c r="C32" s="164">
        <v>27</v>
      </c>
      <c r="D32" s="165" t="s">
        <v>30</v>
      </c>
      <c r="E32" s="165">
        <v>12</v>
      </c>
      <c r="F32" s="168"/>
      <c r="G32" s="328"/>
      <c r="H32" s="269">
        <v>27</v>
      </c>
      <c r="I32" s="264" t="s">
        <v>33</v>
      </c>
      <c r="J32" s="264"/>
      <c r="K32" s="271"/>
      <c r="L32" s="369"/>
      <c r="M32" s="363"/>
      <c r="N32" s="334"/>
      <c r="O32" s="181">
        <v>27</v>
      </c>
      <c r="P32" s="182" t="s">
        <v>30</v>
      </c>
      <c r="Q32" s="182">
        <v>51</v>
      </c>
      <c r="R32" s="184"/>
      <c r="S32" s="187"/>
      <c r="T32" s="395"/>
      <c r="U32" s="181">
        <v>27</v>
      </c>
      <c r="V32" s="191" t="s">
        <v>31</v>
      </c>
      <c r="W32" s="182">
        <v>74</v>
      </c>
      <c r="X32" s="184"/>
      <c r="Y32" s="369"/>
      <c r="Z32" s="343"/>
      <c r="AA32" s="247">
        <v>27</v>
      </c>
      <c r="AB32" s="18" t="s">
        <v>33</v>
      </c>
      <c r="AC32" s="17"/>
      <c r="AD32" s="161"/>
      <c r="AE32" s="251"/>
      <c r="AF32" s="347"/>
      <c r="AG32" s="205">
        <v>27</v>
      </c>
      <c r="AH32" s="203" t="s">
        <v>35</v>
      </c>
      <c r="AI32" s="203">
        <v>105</v>
      </c>
      <c r="AJ32" s="206"/>
      <c r="AK32" s="301"/>
      <c r="AL32" s="352"/>
      <c r="AM32" s="247">
        <v>27</v>
      </c>
      <c r="AN32" s="18" t="s">
        <v>32</v>
      </c>
      <c r="AO32" s="61"/>
      <c r="AP32" s="253"/>
      <c r="AQ32" s="252"/>
      <c r="AR32" s="357"/>
      <c r="AS32" s="247">
        <v>27</v>
      </c>
      <c r="AT32" s="155" t="s">
        <v>32</v>
      </c>
      <c r="AU32" s="258"/>
      <c r="AV32" s="250">
        <v>13</v>
      </c>
      <c r="AW32" s="363"/>
      <c r="AX32" s="385"/>
      <c r="AY32" s="232">
        <v>27</v>
      </c>
      <c r="AZ32" s="233" t="s">
        <v>30</v>
      </c>
      <c r="BA32" s="233">
        <v>162</v>
      </c>
      <c r="BB32" s="235"/>
      <c r="BC32" s="308"/>
      <c r="BD32" s="308"/>
      <c r="BE32" s="389"/>
      <c r="BF32" s="232">
        <v>27</v>
      </c>
      <c r="BG32" s="233" t="s">
        <v>30</v>
      </c>
      <c r="BH32" s="233">
        <v>182</v>
      </c>
      <c r="BI32" s="236"/>
      <c r="BJ32" s="337"/>
      <c r="BK32" s="399"/>
      <c r="BL32" s="247">
        <v>27</v>
      </c>
      <c r="BM32" s="18" t="s">
        <v>33</v>
      </c>
      <c r="BN32" s="286" t="s">
        <v>56</v>
      </c>
      <c r="BO32" s="18"/>
      <c r="BP32" s="10"/>
    </row>
    <row r="33" spans="2:68" ht="13.8" thickBot="1" x14ac:dyDescent="0.3">
      <c r="B33" s="325"/>
      <c r="C33" s="164">
        <v>28</v>
      </c>
      <c r="D33" s="165" t="s">
        <v>31</v>
      </c>
      <c r="E33" s="165">
        <v>13</v>
      </c>
      <c r="F33" s="168"/>
      <c r="G33" s="328"/>
      <c r="H33" s="174">
        <v>28</v>
      </c>
      <c r="I33" s="165" t="s">
        <v>34</v>
      </c>
      <c r="J33" s="165">
        <v>34</v>
      </c>
      <c r="K33" s="170">
        <v>40</v>
      </c>
      <c r="L33" s="369"/>
      <c r="M33" s="363"/>
      <c r="N33" s="334"/>
      <c r="O33" s="181">
        <v>28</v>
      </c>
      <c r="P33" s="182" t="s">
        <v>35</v>
      </c>
      <c r="Q33" s="182">
        <v>52</v>
      </c>
      <c r="R33" s="182"/>
      <c r="S33" s="179"/>
      <c r="T33" s="395"/>
      <c r="U33" s="279">
        <v>28</v>
      </c>
      <c r="V33" s="280" t="s">
        <v>32</v>
      </c>
      <c r="W33" s="263"/>
      <c r="X33" s="266"/>
      <c r="Y33" s="369"/>
      <c r="Z33" s="343"/>
      <c r="AA33" s="247">
        <v>28</v>
      </c>
      <c r="AB33" s="18" t="s">
        <v>34</v>
      </c>
      <c r="AC33" s="17"/>
      <c r="AD33" s="161">
        <v>53</v>
      </c>
      <c r="AE33" s="251"/>
      <c r="AF33" s="347"/>
      <c r="AG33" s="205">
        <v>28</v>
      </c>
      <c r="AH33" s="203" t="s">
        <v>30</v>
      </c>
      <c r="AI33" s="203">
        <v>106</v>
      </c>
      <c r="AJ33" s="204"/>
      <c r="AK33" s="300"/>
      <c r="AL33" s="352"/>
      <c r="AM33" s="247">
        <v>28</v>
      </c>
      <c r="AN33" s="18" t="s">
        <v>33</v>
      </c>
      <c r="AO33" s="248"/>
      <c r="AP33" s="249"/>
      <c r="AQ33" s="251"/>
      <c r="AR33" s="357"/>
      <c r="AS33" s="247">
        <v>28</v>
      </c>
      <c r="AT33" s="155" t="s">
        <v>33</v>
      </c>
      <c r="AU33" s="259" t="s">
        <v>69</v>
      </c>
      <c r="AV33" s="260"/>
      <c r="AW33" s="363"/>
      <c r="AX33" s="385"/>
      <c r="AY33" s="232">
        <v>28</v>
      </c>
      <c r="AZ33" s="233" t="s">
        <v>35</v>
      </c>
      <c r="BA33" s="233">
        <v>163</v>
      </c>
      <c r="BB33" s="234"/>
      <c r="BC33" s="307"/>
      <c r="BD33" s="307"/>
      <c r="BE33" s="389"/>
      <c r="BF33" s="232">
        <v>28</v>
      </c>
      <c r="BG33" s="233" t="s">
        <v>31</v>
      </c>
      <c r="BH33" s="236">
        <v>183</v>
      </c>
      <c r="BI33" s="234"/>
      <c r="BJ33" s="337"/>
      <c r="BK33" s="399"/>
      <c r="BL33" s="60">
        <v>28</v>
      </c>
      <c r="BM33" s="22" t="s">
        <v>34</v>
      </c>
      <c r="BN33" s="22"/>
      <c r="BO33" s="21">
        <v>26</v>
      </c>
      <c r="BP33" s="10"/>
    </row>
    <row r="34" spans="2:68" ht="13.2" x14ac:dyDescent="0.25">
      <c r="B34" s="325"/>
      <c r="C34" s="263">
        <v>29</v>
      </c>
      <c r="D34" s="264" t="s">
        <v>32</v>
      </c>
      <c r="E34" s="264"/>
      <c r="F34" s="265"/>
      <c r="G34" s="328"/>
      <c r="H34" s="174">
        <v>29</v>
      </c>
      <c r="I34" s="165" t="s">
        <v>30</v>
      </c>
      <c r="J34" s="165">
        <v>35</v>
      </c>
      <c r="K34" s="169"/>
      <c r="L34" s="369"/>
      <c r="M34" s="363"/>
      <c r="N34" s="334"/>
      <c r="O34" s="181">
        <v>29</v>
      </c>
      <c r="P34" s="182" t="s">
        <v>30</v>
      </c>
      <c r="Q34" s="182">
        <v>53</v>
      </c>
      <c r="R34" s="184"/>
      <c r="S34" s="187"/>
      <c r="T34" s="395"/>
      <c r="U34" s="279">
        <v>29</v>
      </c>
      <c r="V34" s="280" t="s">
        <v>33</v>
      </c>
      <c r="W34" s="263"/>
      <c r="X34" s="266"/>
      <c r="Y34" s="369"/>
      <c r="Z34" s="343"/>
      <c r="AA34" s="247">
        <v>29</v>
      </c>
      <c r="AB34" s="18" t="s">
        <v>30</v>
      </c>
      <c r="AC34" s="17"/>
      <c r="AD34" s="155"/>
      <c r="AE34" s="252"/>
      <c r="AF34" s="347"/>
      <c r="AG34" s="205">
        <v>29</v>
      </c>
      <c r="AH34" s="203" t="s">
        <v>31</v>
      </c>
      <c r="AI34" s="203">
        <v>107</v>
      </c>
      <c r="AJ34" s="206"/>
      <c r="AK34" s="371" t="s">
        <v>103</v>
      </c>
      <c r="AL34" s="353"/>
      <c r="AM34" s="224"/>
      <c r="AN34" s="225"/>
      <c r="AO34" s="218"/>
      <c r="AP34" s="222"/>
      <c r="AQ34" s="304"/>
      <c r="AR34" s="357"/>
      <c r="AS34" s="247">
        <v>29</v>
      </c>
      <c r="AT34" s="18" t="s">
        <v>34</v>
      </c>
      <c r="AU34" s="261" t="s">
        <v>40</v>
      </c>
      <c r="AV34" s="253"/>
      <c r="AW34" s="363"/>
      <c r="AX34" s="385"/>
      <c r="AY34" s="232">
        <v>29</v>
      </c>
      <c r="AZ34" s="233" t="s">
        <v>30</v>
      </c>
      <c r="BA34" s="233">
        <v>164</v>
      </c>
      <c r="BB34" s="236"/>
      <c r="BC34" s="236"/>
      <c r="BD34" s="236"/>
      <c r="BE34" s="389"/>
      <c r="BF34" s="269">
        <v>29</v>
      </c>
      <c r="BG34" s="264" t="s">
        <v>32</v>
      </c>
      <c r="BH34" s="264"/>
      <c r="BI34" s="270"/>
      <c r="BJ34" s="337"/>
      <c r="BK34" s="399"/>
      <c r="BL34" s="60">
        <v>29</v>
      </c>
      <c r="BM34" s="22" t="s">
        <v>30</v>
      </c>
      <c r="BN34" s="22"/>
      <c r="BO34" s="22"/>
      <c r="BP34" s="10"/>
    </row>
    <row r="35" spans="2:68" ht="13.8" thickBot="1" x14ac:dyDescent="0.3">
      <c r="B35" s="325"/>
      <c r="C35" s="267">
        <v>30</v>
      </c>
      <c r="D35" s="268" t="s">
        <v>33</v>
      </c>
      <c r="E35" s="268"/>
      <c r="F35" s="265"/>
      <c r="G35" s="328"/>
      <c r="H35" s="174">
        <v>30</v>
      </c>
      <c r="I35" s="165" t="s">
        <v>35</v>
      </c>
      <c r="J35" s="165">
        <v>36</v>
      </c>
      <c r="K35" s="169"/>
      <c r="L35" s="370"/>
      <c r="M35" s="364"/>
      <c r="N35" s="334"/>
      <c r="O35" s="181">
        <v>30</v>
      </c>
      <c r="P35" s="182" t="s">
        <v>31</v>
      </c>
      <c r="Q35" s="182">
        <v>54</v>
      </c>
      <c r="R35" s="184"/>
      <c r="S35" s="187"/>
      <c r="T35" s="395"/>
      <c r="U35" s="192">
        <v>30</v>
      </c>
      <c r="V35" s="182" t="s">
        <v>34</v>
      </c>
      <c r="W35" s="182">
        <v>75</v>
      </c>
      <c r="X35" s="183">
        <v>49</v>
      </c>
      <c r="Y35" s="370"/>
      <c r="Z35" s="343"/>
      <c r="AA35" s="247">
        <v>30</v>
      </c>
      <c r="AB35" s="18" t="s">
        <v>35</v>
      </c>
      <c r="AC35" s="17"/>
      <c r="AD35" s="18"/>
      <c r="AE35" s="156"/>
      <c r="AF35" s="347"/>
      <c r="AG35" s="269">
        <v>30</v>
      </c>
      <c r="AH35" s="264" t="s">
        <v>32</v>
      </c>
      <c r="AI35" s="281"/>
      <c r="AJ35" s="266"/>
      <c r="AK35" s="372"/>
      <c r="AL35" s="353"/>
      <c r="AM35" s="224"/>
      <c r="AN35" s="225"/>
      <c r="AO35" s="218"/>
      <c r="AP35" s="222"/>
      <c r="AQ35" s="304"/>
      <c r="AR35" s="357"/>
      <c r="AS35" s="217">
        <v>30</v>
      </c>
      <c r="AT35" s="218" t="s">
        <v>30</v>
      </c>
      <c r="AU35" s="218">
        <v>142</v>
      </c>
      <c r="AV35" s="219"/>
      <c r="AW35" s="363"/>
      <c r="AX35" s="385"/>
      <c r="AY35" s="232">
        <v>30</v>
      </c>
      <c r="AZ35" s="233" t="s">
        <v>31</v>
      </c>
      <c r="BA35" s="233">
        <v>165</v>
      </c>
      <c r="BB35" s="235"/>
      <c r="BC35" s="308"/>
      <c r="BD35" s="308"/>
      <c r="BE35" s="389"/>
      <c r="BF35" s="269">
        <v>30</v>
      </c>
      <c r="BG35" s="264" t="s">
        <v>33</v>
      </c>
      <c r="BH35" s="264"/>
      <c r="BI35" s="270"/>
      <c r="BJ35" s="337"/>
      <c r="BK35" s="399"/>
      <c r="BL35" s="60">
        <v>30</v>
      </c>
      <c r="BM35" s="22" t="s">
        <v>35</v>
      </c>
      <c r="BN35" s="22"/>
      <c r="BO35" s="22"/>
      <c r="BP35" s="10"/>
    </row>
    <row r="36" spans="2:68" ht="13.8" thickBot="1" x14ac:dyDescent="0.3">
      <c r="B36" s="326"/>
      <c r="C36" s="164">
        <v>31</v>
      </c>
      <c r="D36" s="165" t="s">
        <v>34</v>
      </c>
      <c r="E36" s="165">
        <v>14</v>
      </c>
      <c r="F36" s="171">
        <v>36</v>
      </c>
      <c r="G36" s="329"/>
      <c r="H36" s="174"/>
      <c r="I36" s="164"/>
      <c r="J36" s="165"/>
      <c r="K36" s="169"/>
      <c r="L36" s="295"/>
      <c r="M36" s="320"/>
      <c r="N36" s="335"/>
      <c r="O36" s="247">
        <v>31</v>
      </c>
      <c r="P36" s="18" t="s">
        <v>32</v>
      </c>
      <c r="Q36" s="255" t="s">
        <v>46</v>
      </c>
      <c r="R36" s="161"/>
      <c r="S36" s="254"/>
      <c r="T36" s="396"/>
      <c r="U36" s="193"/>
      <c r="V36" s="191"/>
      <c r="W36" s="190" t="s">
        <v>0</v>
      </c>
      <c r="X36" s="184"/>
      <c r="Y36" s="188"/>
      <c r="Z36" s="344"/>
      <c r="AA36" s="247">
        <v>31</v>
      </c>
      <c r="AB36" s="18" t="s">
        <v>30</v>
      </c>
      <c r="AC36" s="17"/>
      <c r="AD36" s="155"/>
      <c r="AE36" s="253"/>
      <c r="AF36" s="348"/>
      <c r="AG36" s="269">
        <v>31</v>
      </c>
      <c r="AH36" s="280" t="s">
        <v>33</v>
      </c>
      <c r="AI36" s="263"/>
      <c r="AJ36" s="266"/>
      <c r="AK36" s="373"/>
      <c r="AL36" s="354"/>
      <c r="AM36" s="224"/>
      <c r="AN36" s="225"/>
      <c r="AO36" s="218"/>
      <c r="AP36" s="222"/>
      <c r="AQ36" s="223"/>
      <c r="AR36" s="358"/>
      <c r="AS36" s="217">
        <v>31</v>
      </c>
      <c r="AT36" s="218" t="s">
        <v>35</v>
      </c>
      <c r="AU36" s="218">
        <v>143</v>
      </c>
      <c r="AV36" s="222"/>
      <c r="AW36" s="364"/>
      <c r="AX36" s="386"/>
      <c r="AY36" s="239" t="s">
        <v>0</v>
      </c>
      <c r="AZ36" s="240"/>
      <c r="BA36" s="236"/>
      <c r="BB36" s="235"/>
      <c r="BC36" s="309"/>
      <c r="BD36" s="309"/>
      <c r="BE36" s="390"/>
      <c r="BF36" s="232">
        <v>31</v>
      </c>
      <c r="BG36" s="233" t="s">
        <v>34</v>
      </c>
      <c r="BH36" s="233">
        <v>184</v>
      </c>
      <c r="BI36" s="234">
        <v>22</v>
      </c>
      <c r="BJ36" s="338"/>
      <c r="BK36" s="400"/>
      <c r="BL36" s="152"/>
      <c r="BP36" s="10"/>
    </row>
    <row r="37" spans="2:68" ht="13.2" x14ac:dyDescent="0.25">
      <c r="C37" s="49"/>
      <c r="D37" s="56" t="s">
        <v>14</v>
      </c>
      <c r="E37" s="34"/>
      <c r="F37" s="54">
        <v>14</v>
      </c>
      <c r="G37" s="150"/>
      <c r="H37" s="32" t="s">
        <v>14</v>
      </c>
      <c r="I37" s="32"/>
      <c r="J37" s="46"/>
      <c r="K37" s="47">
        <v>23</v>
      </c>
      <c r="L37" s="153"/>
      <c r="M37" s="153"/>
      <c r="N37" s="153"/>
      <c r="O37" s="32" t="s">
        <v>14</v>
      </c>
      <c r="P37" s="32"/>
      <c r="Q37" s="48"/>
      <c r="R37" s="47">
        <v>17</v>
      </c>
      <c r="S37" s="153"/>
      <c r="T37" s="153"/>
      <c r="U37" s="32" t="s">
        <v>14</v>
      </c>
      <c r="V37" s="32"/>
      <c r="W37" s="48"/>
      <c r="X37" s="47">
        <v>21</v>
      </c>
      <c r="Y37" s="153"/>
      <c r="Z37" s="153"/>
      <c r="AA37" s="32" t="s">
        <v>14</v>
      </c>
      <c r="AB37" s="32"/>
      <c r="AC37" s="32"/>
      <c r="AD37" s="47">
        <v>15</v>
      </c>
      <c r="AE37" s="153"/>
      <c r="AF37" s="153"/>
      <c r="AG37" s="32" t="s">
        <v>14</v>
      </c>
      <c r="AH37" s="32"/>
      <c r="AI37" s="32"/>
      <c r="AJ37" s="89">
        <v>18</v>
      </c>
      <c r="AK37" s="158"/>
      <c r="AL37" s="158"/>
      <c r="AM37" s="32" t="s">
        <v>14</v>
      </c>
      <c r="AN37" s="46"/>
      <c r="AO37" s="32"/>
      <c r="AP37" s="89">
        <v>20</v>
      </c>
      <c r="AQ37" s="158"/>
      <c r="AR37" s="158"/>
      <c r="AS37" s="79" t="s">
        <v>14</v>
      </c>
      <c r="AT37" s="33"/>
      <c r="AU37" s="79"/>
      <c r="AV37" s="90">
        <v>16</v>
      </c>
      <c r="AW37" s="90"/>
      <c r="AX37" s="90"/>
      <c r="AY37" s="49" t="s">
        <v>14</v>
      </c>
      <c r="AZ37" s="50"/>
      <c r="BA37" s="57"/>
      <c r="BB37" s="91">
        <v>22</v>
      </c>
      <c r="BC37" s="163"/>
      <c r="BD37" s="163"/>
      <c r="BE37" s="163"/>
      <c r="BF37" s="32" t="s">
        <v>14</v>
      </c>
      <c r="BG37" s="46"/>
      <c r="BH37" s="32"/>
      <c r="BI37" s="89">
        <v>19</v>
      </c>
      <c r="BJ37" s="158"/>
      <c r="BK37" s="158"/>
      <c r="BL37" s="32" t="s">
        <v>14</v>
      </c>
      <c r="BM37" s="48"/>
      <c r="BN37" s="32"/>
      <c r="BO37" s="92">
        <v>5</v>
      </c>
      <c r="BP37" s="15"/>
    </row>
    <row r="38" spans="2:68" x14ac:dyDescent="0.25">
      <c r="C38" s="39"/>
      <c r="D38" s="35"/>
      <c r="E38" s="36"/>
      <c r="F38" s="62"/>
      <c r="G38" s="62"/>
      <c r="H38" s="63"/>
      <c r="I38" s="64"/>
      <c r="J38" s="64"/>
      <c r="K38" s="65">
        <f>SUM(F37+K37)</f>
        <v>37</v>
      </c>
      <c r="L38" s="65"/>
      <c r="M38" s="65"/>
      <c r="N38" s="65"/>
      <c r="O38" s="63"/>
      <c r="P38" s="66"/>
      <c r="Q38" s="64"/>
      <c r="R38" s="65">
        <f>SUM(K38+R37)</f>
        <v>54</v>
      </c>
      <c r="S38" s="65"/>
      <c r="T38" s="65"/>
      <c r="U38" s="63"/>
      <c r="V38" s="66"/>
      <c r="W38" s="69"/>
      <c r="X38" s="65">
        <f>SUM(R38+X37)</f>
        <v>75</v>
      </c>
      <c r="Y38" s="65"/>
      <c r="Z38" s="65"/>
      <c r="AA38" s="63"/>
      <c r="AB38" s="66"/>
      <c r="AC38" s="64"/>
      <c r="AD38" s="65">
        <f>SUM(X38+AD37)</f>
        <v>90</v>
      </c>
      <c r="AE38" s="65"/>
      <c r="AF38" s="65"/>
      <c r="AG38" s="70"/>
      <c r="AH38" s="64"/>
      <c r="AI38" s="66"/>
      <c r="AJ38" s="65">
        <f>SUM(AD38+AJ37)</f>
        <v>108</v>
      </c>
      <c r="AK38" s="65"/>
      <c r="AL38" s="65"/>
      <c r="AM38" s="63"/>
      <c r="AN38" s="64"/>
      <c r="AO38" s="66"/>
      <c r="AP38" s="65">
        <f>SUM(AJ38+AP37)</f>
        <v>128</v>
      </c>
      <c r="AQ38" s="65"/>
      <c r="AR38" s="65"/>
      <c r="AS38" s="63"/>
      <c r="AT38" s="69"/>
      <c r="AU38" s="38"/>
      <c r="AV38" s="51">
        <f>SUM(AP38+AV37)</f>
        <v>144</v>
      </c>
      <c r="AW38" s="159"/>
      <c r="AX38" s="159"/>
      <c r="AY38" s="41"/>
      <c r="AZ38" s="40"/>
      <c r="BA38" s="38"/>
      <c r="BB38" s="65">
        <f>SUM(AV38+BB37)</f>
        <v>166</v>
      </c>
      <c r="BC38" s="65"/>
      <c r="BD38" s="65"/>
      <c r="BE38" s="65"/>
      <c r="BF38" s="49"/>
      <c r="BG38" s="84"/>
      <c r="BH38" s="53"/>
      <c r="BI38" s="83">
        <f>SUM(BB38+BI37)</f>
        <v>185</v>
      </c>
      <c r="BJ38" s="160"/>
      <c r="BK38" s="160"/>
      <c r="BL38" s="37"/>
      <c r="BM38" s="52"/>
      <c r="BN38" s="53"/>
      <c r="BO38" s="45">
        <f>SUM(BI38+BO37)</f>
        <v>190</v>
      </c>
    </row>
    <row r="39" spans="2:68" x14ac:dyDescent="0.25">
      <c r="C39" s="143" t="s">
        <v>36</v>
      </c>
      <c r="D39" s="108"/>
      <c r="E39" s="108"/>
      <c r="F39" s="109"/>
      <c r="G39" s="109"/>
      <c r="H39" s="107" t="s">
        <v>70</v>
      </c>
      <c r="I39" s="109"/>
      <c r="J39" s="110"/>
      <c r="K39" s="109"/>
      <c r="L39" s="109"/>
      <c r="M39" s="109"/>
      <c r="N39" s="109"/>
      <c r="O39" s="109"/>
      <c r="P39" s="109"/>
      <c r="Q39" s="110"/>
      <c r="R39" s="141" t="s">
        <v>18</v>
      </c>
      <c r="S39" s="154"/>
      <c r="T39" s="154"/>
      <c r="U39" s="142"/>
      <c r="V39" s="142"/>
      <c r="W39" s="94" t="s">
        <v>73</v>
      </c>
      <c r="X39" s="93"/>
      <c r="Y39" s="93"/>
      <c r="Z39" s="93"/>
      <c r="AA39" s="93"/>
      <c r="AB39" s="94"/>
      <c r="AC39" s="95"/>
      <c r="AD39" s="94"/>
      <c r="AE39" s="94"/>
      <c r="AF39" s="94"/>
      <c r="AG39" s="73"/>
      <c r="AH39" s="67"/>
      <c r="AI39" s="67"/>
      <c r="AJ39" s="67" t="s">
        <v>20</v>
      </c>
      <c r="AK39" s="67"/>
      <c r="AL39" s="67"/>
      <c r="AM39" s="67"/>
      <c r="AN39" s="67"/>
      <c r="AO39" s="67"/>
      <c r="AP39" s="67"/>
      <c r="AQ39" s="67"/>
      <c r="AR39" s="67"/>
      <c r="AS39" s="67"/>
      <c r="AT39" s="71">
        <v>190</v>
      </c>
      <c r="AV39" s="3"/>
      <c r="AW39" s="3"/>
      <c r="AX39" s="3"/>
      <c r="AY39" s="126" t="s">
        <v>41</v>
      </c>
      <c r="AZ39" s="127"/>
      <c r="BA39" s="128" t="s">
        <v>79</v>
      </c>
      <c r="BB39" s="129"/>
      <c r="BC39" s="135"/>
      <c r="BD39" s="135"/>
      <c r="BE39" s="135"/>
      <c r="BF39" s="130"/>
      <c r="BG39" s="130"/>
      <c r="BH39" s="131"/>
      <c r="BI39" s="132"/>
      <c r="BJ39" s="128"/>
      <c r="BK39" s="128"/>
      <c r="BL39" s="3" t="s">
        <v>80</v>
      </c>
      <c r="BM39" s="3"/>
    </row>
    <row r="40" spans="2:68" x14ac:dyDescent="0.25">
      <c r="C40" s="111" t="s">
        <v>15</v>
      </c>
      <c r="D40" s="112"/>
      <c r="E40" s="113"/>
      <c r="F40" s="114"/>
      <c r="G40" s="114"/>
      <c r="H40" s="112" t="s">
        <v>71</v>
      </c>
      <c r="I40" s="115"/>
      <c r="J40" s="114"/>
      <c r="K40" s="115"/>
      <c r="L40" s="115"/>
      <c r="M40" s="115"/>
      <c r="N40" s="115"/>
      <c r="O40" s="114"/>
      <c r="P40" s="115"/>
      <c r="Q40" s="114"/>
      <c r="R40" s="96" t="s">
        <v>23</v>
      </c>
      <c r="S40" s="100"/>
      <c r="T40" s="100"/>
      <c r="U40" s="97"/>
      <c r="V40" s="97"/>
      <c r="W40" s="98" t="s">
        <v>74</v>
      </c>
      <c r="X40" s="99"/>
      <c r="Y40" s="99"/>
      <c r="Z40" s="99"/>
      <c r="AA40" s="99"/>
      <c r="AB40" s="98"/>
      <c r="AC40" s="98"/>
      <c r="AD40" s="98"/>
      <c r="AE40" s="98"/>
      <c r="AF40" s="98"/>
      <c r="AG40" s="44"/>
      <c r="AH40" s="11"/>
      <c r="AI40" s="11"/>
      <c r="AJ40" s="11" t="s">
        <v>22</v>
      </c>
      <c r="AK40" s="11"/>
      <c r="AL40" s="11"/>
      <c r="AM40" s="11"/>
      <c r="AN40" s="11"/>
      <c r="AO40" s="11"/>
      <c r="AP40" s="11"/>
      <c r="AQ40" s="11"/>
      <c r="AR40" s="11"/>
      <c r="AS40" s="11"/>
      <c r="AT40" s="13">
        <v>0</v>
      </c>
      <c r="AU40" s="11"/>
      <c r="AY40" s="133" t="s">
        <v>42</v>
      </c>
      <c r="AZ40" s="134"/>
      <c r="BA40" s="128" t="s">
        <v>78</v>
      </c>
      <c r="BB40" s="135"/>
      <c r="BC40" s="135"/>
      <c r="BD40" s="135"/>
      <c r="BE40" s="135"/>
      <c r="BF40" s="130"/>
      <c r="BG40" s="130"/>
      <c r="BH40" s="131"/>
      <c r="BI40" s="136"/>
      <c r="BJ40" s="128"/>
      <c r="BK40" s="128"/>
      <c r="BL40" s="3" t="s">
        <v>81</v>
      </c>
      <c r="BM40" s="76"/>
      <c r="BN40" s="81"/>
    </row>
    <row r="41" spans="2:68" x14ac:dyDescent="0.25">
      <c r="C41" s="111" t="s">
        <v>27</v>
      </c>
      <c r="D41" s="112"/>
      <c r="E41" s="113"/>
      <c r="F41" s="114"/>
      <c r="G41" s="114"/>
      <c r="H41" s="116" t="s">
        <v>59</v>
      </c>
      <c r="I41" s="114"/>
      <c r="J41" s="114"/>
      <c r="K41" s="114"/>
      <c r="L41" s="114"/>
      <c r="M41" s="114"/>
      <c r="N41" s="114"/>
      <c r="O41" s="115"/>
      <c r="P41" s="114"/>
      <c r="Q41" s="115"/>
      <c r="R41" s="96" t="s">
        <v>19</v>
      </c>
      <c r="S41" s="100"/>
      <c r="T41" s="100"/>
      <c r="U41" s="97"/>
      <c r="V41" s="97"/>
      <c r="W41" s="100" t="s">
        <v>75</v>
      </c>
      <c r="X41" s="97"/>
      <c r="Y41" s="97"/>
      <c r="Z41" s="97"/>
      <c r="AA41" s="99"/>
      <c r="AB41" s="98"/>
      <c r="AC41" s="98"/>
      <c r="AD41" s="98"/>
      <c r="AE41" s="98"/>
      <c r="AF41" s="98"/>
      <c r="AG41" s="44"/>
      <c r="AH41" s="11"/>
      <c r="AI41" s="11"/>
      <c r="AJ41" s="11" t="s">
        <v>23</v>
      </c>
      <c r="AK41" s="11"/>
      <c r="AL41" s="11"/>
      <c r="AM41" s="11"/>
      <c r="AN41" s="12"/>
      <c r="AO41" s="11"/>
      <c r="AP41" s="11"/>
      <c r="AQ41" s="11"/>
      <c r="AR41" s="11"/>
      <c r="AS41" s="11"/>
      <c r="AT41" s="13">
        <v>-1</v>
      </c>
      <c r="AV41" s="11"/>
      <c r="AW41" s="11"/>
      <c r="AX41" s="11"/>
      <c r="AY41" s="133" t="s">
        <v>43</v>
      </c>
      <c r="AZ41" s="131"/>
      <c r="BA41" s="128" t="s">
        <v>86</v>
      </c>
      <c r="BB41" s="135"/>
      <c r="BC41" s="135"/>
      <c r="BD41" s="135"/>
      <c r="BE41" s="135"/>
      <c r="BF41" s="130"/>
      <c r="BG41" s="137"/>
      <c r="BH41" s="131"/>
      <c r="BI41" s="136"/>
      <c r="BJ41" s="128"/>
      <c r="BK41" s="128"/>
      <c r="BL41" s="3" t="s">
        <v>82</v>
      </c>
      <c r="BM41" s="76"/>
      <c r="BN41" s="81"/>
    </row>
    <row r="42" spans="2:68" x14ac:dyDescent="0.25">
      <c r="C42" s="111" t="s">
        <v>16</v>
      </c>
      <c r="D42" s="112"/>
      <c r="E42" s="113"/>
      <c r="F42" s="114"/>
      <c r="G42" s="114"/>
      <c r="H42" s="112" t="s">
        <v>72</v>
      </c>
      <c r="I42" s="114"/>
      <c r="J42" s="114"/>
      <c r="K42" s="114"/>
      <c r="L42" s="114"/>
      <c r="M42" s="114"/>
      <c r="N42" s="114"/>
      <c r="O42" s="114"/>
      <c r="P42" s="115"/>
      <c r="Q42" s="114"/>
      <c r="R42" s="96" t="s">
        <v>28</v>
      </c>
      <c r="S42" s="100"/>
      <c r="T42" s="100"/>
      <c r="U42" s="97"/>
      <c r="V42" s="97"/>
      <c r="W42" s="100" t="s">
        <v>76</v>
      </c>
      <c r="X42" s="99"/>
      <c r="Y42" s="99"/>
      <c r="Z42" s="99"/>
      <c r="AA42" s="99"/>
      <c r="AB42" s="98"/>
      <c r="AC42" s="98"/>
      <c r="AD42" s="98"/>
      <c r="AE42" s="98"/>
      <c r="AF42" s="98"/>
      <c r="AG42" s="44"/>
      <c r="AH42" s="11"/>
      <c r="AI42" s="11"/>
      <c r="AJ42" s="72" t="s">
        <v>26</v>
      </c>
      <c r="AK42" s="72"/>
      <c r="AL42" s="72"/>
      <c r="AM42" s="11"/>
      <c r="AO42" s="11"/>
      <c r="AP42" s="11"/>
      <c r="AQ42" s="11"/>
      <c r="AR42" s="11"/>
      <c r="AS42" s="11"/>
      <c r="AT42" s="10">
        <v>0</v>
      </c>
      <c r="AY42" s="133" t="s">
        <v>44</v>
      </c>
      <c r="AZ42" s="131"/>
      <c r="BA42" s="128" t="s">
        <v>87</v>
      </c>
      <c r="BB42" s="135"/>
      <c r="BC42" s="135"/>
      <c r="BD42" s="135"/>
      <c r="BE42" s="135"/>
      <c r="BF42" s="130"/>
      <c r="BG42" s="137"/>
      <c r="BH42" s="131"/>
      <c r="BI42" s="136"/>
      <c r="BJ42" s="128"/>
      <c r="BK42" s="128"/>
      <c r="BL42" s="3" t="s">
        <v>81</v>
      </c>
      <c r="BM42" s="3"/>
    </row>
    <row r="43" spans="2:68" x14ac:dyDescent="0.25">
      <c r="C43" s="111"/>
      <c r="D43" s="117"/>
      <c r="E43" s="113"/>
      <c r="F43" s="118"/>
      <c r="G43" s="118"/>
      <c r="H43" s="114"/>
      <c r="I43" s="118"/>
      <c r="J43" s="119"/>
      <c r="K43" s="114"/>
      <c r="L43" s="114"/>
      <c r="M43" s="114"/>
      <c r="N43" s="114"/>
      <c r="O43" s="114"/>
      <c r="P43" s="114"/>
      <c r="Q43" s="114"/>
      <c r="R43" s="96" t="s">
        <v>24</v>
      </c>
      <c r="S43" s="100"/>
      <c r="T43" s="100"/>
      <c r="U43" s="97"/>
      <c r="V43" s="97"/>
      <c r="W43" s="98" t="s">
        <v>92</v>
      </c>
      <c r="X43" s="99"/>
      <c r="Y43" s="99"/>
      <c r="Z43" s="99"/>
      <c r="AA43" s="99"/>
      <c r="AB43" s="98"/>
      <c r="AC43" s="98"/>
      <c r="AD43" s="98"/>
      <c r="AE43" s="98"/>
      <c r="AF43" s="98"/>
      <c r="AG43" s="44"/>
      <c r="AI43" s="11"/>
      <c r="AJ43" s="12" t="s">
        <v>21</v>
      </c>
      <c r="AK43" s="12"/>
      <c r="AL43" s="12"/>
      <c r="AM43" s="12"/>
      <c r="AO43" s="12"/>
      <c r="AP43" s="12"/>
      <c r="AQ43" s="12"/>
      <c r="AR43" s="12"/>
      <c r="AS43" s="12"/>
      <c r="AT43" s="74">
        <f>SUM(AT39:AT42)</f>
        <v>189</v>
      </c>
      <c r="AY43" s="133" t="s">
        <v>45</v>
      </c>
      <c r="AZ43" s="131"/>
      <c r="BA43" s="128" t="s">
        <v>88</v>
      </c>
      <c r="BB43" s="135"/>
      <c r="BC43" s="135"/>
      <c r="BD43" s="135"/>
      <c r="BE43" s="135"/>
      <c r="BF43" s="130"/>
      <c r="BG43" s="131"/>
      <c r="BH43" s="131"/>
      <c r="BI43" s="136"/>
      <c r="BJ43" s="128"/>
      <c r="BK43" s="128"/>
      <c r="BL43" s="3" t="s">
        <v>80</v>
      </c>
      <c r="BM43" s="3"/>
    </row>
    <row r="44" spans="2:68" ht="11.4" x14ac:dyDescent="0.2">
      <c r="C44" s="120" t="s">
        <v>17</v>
      </c>
      <c r="D44" s="121"/>
      <c r="E44" s="122"/>
      <c r="F44" s="121"/>
      <c r="G44" s="121"/>
      <c r="H44" s="123">
        <v>90</v>
      </c>
      <c r="I44" s="124"/>
      <c r="J44" s="124"/>
      <c r="K44" s="124"/>
      <c r="L44" s="124"/>
      <c r="M44" s="124"/>
      <c r="N44" s="124"/>
      <c r="O44" s="125"/>
      <c r="P44" s="125"/>
      <c r="Q44" s="124"/>
      <c r="R44" s="101" t="s">
        <v>17</v>
      </c>
      <c r="S44" s="102"/>
      <c r="T44" s="102"/>
      <c r="U44" s="102"/>
      <c r="V44" s="102"/>
      <c r="W44" s="102"/>
      <c r="X44" s="103">
        <f>AJ37+AP37+AV37+BB37+BI37+BO37</f>
        <v>100</v>
      </c>
      <c r="Y44" s="103"/>
      <c r="Z44" s="103"/>
      <c r="AA44" s="104"/>
      <c r="AB44" s="105"/>
      <c r="AC44" s="106"/>
      <c r="AD44" s="105"/>
      <c r="AE44" s="105"/>
      <c r="AF44" s="105"/>
      <c r="AG44" s="75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15"/>
      <c r="AY44" s="138"/>
      <c r="AZ44" s="139"/>
      <c r="BA44" s="139"/>
      <c r="BB44" s="139"/>
      <c r="BC44" s="139"/>
      <c r="BD44" s="139"/>
      <c r="BE44" s="139"/>
      <c r="BF44" s="139"/>
      <c r="BG44" s="139"/>
      <c r="BH44" s="139"/>
      <c r="BI44" s="140"/>
      <c r="BJ44" s="131"/>
      <c r="BK44" s="131"/>
    </row>
    <row r="45" spans="2:68" x14ac:dyDescent="0.25"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2"/>
      <c r="AN45" s="11"/>
    </row>
    <row r="46" spans="2:68" ht="13.95" customHeight="1" x14ac:dyDescent="0.25">
      <c r="C46" s="12"/>
      <c r="E46" s="3" t="s">
        <v>108</v>
      </c>
      <c r="F46" s="77"/>
      <c r="G46" s="77"/>
      <c r="H46" s="3"/>
      <c r="I46" s="3"/>
      <c r="AY46" s="3" t="s">
        <v>83</v>
      </c>
      <c r="AZ46" s="3"/>
    </row>
    <row r="47" spans="2:68" x14ac:dyDescent="0.25">
      <c r="E47" s="3" t="s">
        <v>66</v>
      </c>
      <c r="AY47" s="3" t="s">
        <v>94</v>
      </c>
      <c r="AZ47" s="3"/>
    </row>
    <row r="48" spans="2:68" x14ac:dyDescent="0.25">
      <c r="E48" s="3" t="s">
        <v>93</v>
      </c>
      <c r="AY48" s="3" t="s">
        <v>89</v>
      </c>
      <c r="AZ48" s="3"/>
    </row>
    <row r="49" spans="5:52" x14ac:dyDescent="0.25">
      <c r="E49" s="3" t="s">
        <v>77</v>
      </c>
      <c r="AY49" s="3" t="s">
        <v>90</v>
      </c>
      <c r="AZ49" s="3"/>
    </row>
    <row r="50" spans="5:52" x14ac:dyDescent="0.25">
      <c r="AY50" s="3"/>
      <c r="AZ50" s="3"/>
    </row>
    <row r="51" spans="5:52" x14ac:dyDescent="0.25">
      <c r="AY51" s="3" t="s">
        <v>84</v>
      </c>
      <c r="AZ51" s="3"/>
    </row>
    <row r="52" spans="5:52" x14ac:dyDescent="0.25">
      <c r="E52" s="12" t="s">
        <v>67</v>
      </c>
      <c r="AY52" s="3" t="s">
        <v>91</v>
      </c>
      <c r="AZ52" s="3"/>
    </row>
    <row r="53" spans="5:52" x14ac:dyDescent="0.25">
      <c r="AH53" s="85"/>
      <c r="AY53" s="3" t="s">
        <v>85</v>
      </c>
      <c r="AZ53" s="3"/>
    </row>
  </sheetData>
  <mergeCells count="28">
    <mergeCell ref="BQ4:BQ8"/>
    <mergeCell ref="M19:M35"/>
    <mergeCell ref="BD4:BD10"/>
    <mergeCell ref="AW21:AW36"/>
    <mergeCell ref="S4:S7"/>
    <mergeCell ref="Y28:Y35"/>
    <mergeCell ref="AE4:AE6"/>
    <mergeCell ref="AK34:AK36"/>
    <mergeCell ref="AQ4:AQ13"/>
    <mergeCell ref="BC4:BC14"/>
    <mergeCell ref="AX4:AX16"/>
    <mergeCell ref="AX17:AX36"/>
    <mergeCell ref="BE4:BE36"/>
    <mergeCell ref="BK4:BK10"/>
    <mergeCell ref="T4:T36"/>
    <mergeCell ref="BK11:BK36"/>
    <mergeCell ref="BJ31:BJ36"/>
    <mergeCell ref="Z3:Z6"/>
    <mergeCell ref="Z7:Z36"/>
    <mergeCell ref="AF4:AF36"/>
    <mergeCell ref="AL4:AL13"/>
    <mergeCell ref="AL14:AL36"/>
    <mergeCell ref="AR4:AR36"/>
    <mergeCell ref="B17:B36"/>
    <mergeCell ref="G4:G36"/>
    <mergeCell ref="N4:N9"/>
    <mergeCell ref="N10:N36"/>
    <mergeCell ref="L30:L35"/>
  </mergeCells>
  <phoneticPr fontId="0" type="noConversion"/>
  <pageMargins left="0.25" right="0.25" top="0.75" bottom="0.75" header="0.3" footer="0.3"/>
  <pageSetup paperSize="9" scale="75" orientation="landscape" r:id="rId1"/>
  <headerFooter alignWithMargins="0"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36" sqref="E36"/>
    </sheetView>
  </sheetViews>
  <sheetFormatPr defaultRowHeight="13.2" x14ac:dyDescent="0.25"/>
  <sheetData/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Taul2</vt:lpstr>
      <vt:lpstr>Taul3</vt:lpstr>
    </vt:vector>
  </TitlesOfParts>
  <Company>Iitin kunta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Iitin kunta</dc:creator>
  <cp:lastModifiedBy>Juho Korhonen</cp:lastModifiedBy>
  <cp:lastPrinted>2026-01-13T08:32:01Z</cp:lastPrinted>
  <dcterms:created xsi:type="dcterms:W3CDTF">2006-11-10T07:15:17Z</dcterms:created>
  <dcterms:modified xsi:type="dcterms:W3CDTF">2026-08-27T07:53:45Z</dcterms:modified>
</cp:coreProperties>
</file>