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6275" windowHeight="10035"/>
  </bookViews>
  <sheets>
    <sheet name="t3" sheetId="1" r:id="rId1"/>
    <sheet name="t5" sheetId="2" r:id="rId2"/>
  </sheets>
  <definedNames>
    <definedName name="q">'t5'!$J$3</definedName>
  </definedNames>
  <calcPr calcId="145621"/>
</workbook>
</file>

<file path=xl/calcChain.xml><?xml version="1.0" encoding="utf-8"?>
<calcChain xmlns="http://schemas.openxmlformats.org/spreadsheetml/2006/main">
  <c r="J3" i="2" l="1"/>
  <c r="D7" i="2" s="1"/>
  <c r="D8" i="2" s="1"/>
  <c r="D9" i="2" s="1"/>
  <c r="D10" i="2" s="1"/>
  <c r="D11" i="2" s="1"/>
  <c r="D12" i="2" s="1"/>
  <c r="C17" i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4" i="1"/>
  <c r="F4" i="1" s="1"/>
  <c r="F17" i="1" l="1"/>
  <c r="F20" i="1"/>
  <c r="E8" i="2"/>
  <c r="E9" i="2" s="1"/>
  <c r="E10" i="2" s="1"/>
  <c r="E11" i="2" s="1"/>
  <c r="E12" i="2" s="1"/>
  <c r="C6" i="2"/>
  <c r="C7" i="2" s="1"/>
  <c r="C8" i="2" s="1"/>
  <c r="C9" i="2" s="1"/>
  <c r="C10" i="2" s="1"/>
  <c r="C11" i="2" s="1"/>
  <c r="C12" i="2" s="1"/>
  <c r="F9" i="2"/>
  <c r="F10" i="2" s="1"/>
  <c r="F11" i="2" s="1"/>
  <c r="F12" i="2" s="1"/>
  <c r="G10" i="2"/>
  <c r="G11" i="2" s="1"/>
  <c r="G12" i="2" s="1"/>
  <c r="J12" i="2" l="1"/>
</calcChain>
</file>

<file path=xl/sharedStrings.xml><?xml version="1.0" encoding="utf-8"?>
<sst xmlns="http://schemas.openxmlformats.org/spreadsheetml/2006/main" count="12" uniqueCount="11">
  <si>
    <t>Talletus k (€)</t>
  </si>
  <si>
    <t>Nettokorkokanta i</t>
  </si>
  <si>
    <t>talletusaika t</t>
  </si>
  <si>
    <t>kk</t>
  </si>
  <si>
    <t>Korko r  = kit (€)</t>
  </si>
  <si>
    <t>Yhteensä:</t>
  </si>
  <si>
    <t>Talletukset +</t>
  </si>
  <si>
    <t>korko:</t>
  </si>
  <si>
    <t>korkokerroin q  =</t>
  </si>
  <si>
    <t>talletukset (€)</t>
  </si>
  <si>
    <t>kulunut aika vuosina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</si>
</sst>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workbookViewId="0">
      <selection activeCell="D22" sqref="D22"/>
    </sheetView>
  </sheetViews>
  <sheetFormatPr defaultRowHeight="15" x14ac:dyDescent="0.25"/>
  <cols>
    <col min="2" max="2" width="10.7109375" customWidth="1"/>
    <col min="3" max="3" width="13.42578125" customWidth="1"/>
    <col min="4" max="4" width="17.7109375" customWidth="1"/>
    <col min="5" max="5" width="13.140625" customWidth="1"/>
    <col min="6" max="6" width="15.5703125" customWidth="1"/>
  </cols>
  <sheetData>
    <row r="2" spans="2:6" ht="15.75" thickBot="1" x14ac:dyDescent="0.3"/>
    <row r="3" spans="2:6" ht="15.75" thickBot="1" x14ac:dyDescent="0.3">
      <c r="B3" s="14" t="s">
        <v>3</v>
      </c>
      <c r="C3" s="15" t="s">
        <v>0</v>
      </c>
      <c r="D3" s="16" t="s">
        <v>1</v>
      </c>
      <c r="E3" s="16" t="s">
        <v>2</v>
      </c>
      <c r="F3" s="17" t="s">
        <v>4</v>
      </c>
    </row>
    <row r="4" spans="2:6" x14ac:dyDescent="0.25">
      <c r="B4" s="11">
        <v>1</v>
      </c>
      <c r="C4" s="9">
        <v>60</v>
      </c>
      <c r="D4" s="7">
        <v>3.2000000000000001E-2</v>
      </c>
      <c r="E4" s="8">
        <f>B4/12</f>
        <v>8.3333333333333329E-2</v>
      </c>
      <c r="F4" s="7">
        <f>C4*D4*E4</f>
        <v>0.15999999999999998</v>
      </c>
    </row>
    <row r="5" spans="2:6" x14ac:dyDescent="0.25">
      <c r="B5" s="12">
        <v>2</v>
      </c>
      <c r="C5" s="10">
        <v>60</v>
      </c>
      <c r="D5" s="5">
        <v>3.2000000000000001E-2</v>
      </c>
      <c r="E5" s="6">
        <f t="shared" ref="E5:E15" si="0">B5/12</f>
        <v>0.16666666666666666</v>
      </c>
      <c r="F5" s="5">
        <f t="shared" ref="F5:F15" si="1">C5*D5*E5</f>
        <v>0.31999999999999995</v>
      </c>
    </row>
    <row r="6" spans="2:6" x14ac:dyDescent="0.25">
      <c r="B6" s="12">
        <v>3</v>
      </c>
      <c r="C6" s="10">
        <v>60</v>
      </c>
      <c r="D6" s="5">
        <v>3.2000000000000001E-2</v>
      </c>
      <c r="E6" s="6">
        <f t="shared" si="0"/>
        <v>0.25</v>
      </c>
      <c r="F6" s="5">
        <f t="shared" si="1"/>
        <v>0.48</v>
      </c>
    </row>
    <row r="7" spans="2:6" x14ac:dyDescent="0.25">
      <c r="B7" s="12">
        <v>4</v>
      </c>
      <c r="C7" s="10">
        <v>60</v>
      </c>
      <c r="D7" s="5">
        <v>3.2000000000000001E-2</v>
      </c>
      <c r="E7" s="6">
        <f t="shared" si="0"/>
        <v>0.33333333333333331</v>
      </c>
      <c r="F7" s="5">
        <f t="shared" si="1"/>
        <v>0.6399999999999999</v>
      </c>
    </row>
    <row r="8" spans="2:6" x14ac:dyDescent="0.25">
      <c r="B8" s="12">
        <v>5</v>
      </c>
      <c r="C8" s="10">
        <v>60</v>
      </c>
      <c r="D8" s="5">
        <v>3.2000000000000001E-2</v>
      </c>
      <c r="E8" s="6">
        <f t="shared" si="0"/>
        <v>0.41666666666666669</v>
      </c>
      <c r="F8" s="5">
        <f t="shared" si="1"/>
        <v>0.8</v>
      </c>
    </row>
    <row r="9" spans="2:6" x14ac:dyDescent="0.25">
      <c r="B9" s="12">
        <v>6</v>
      </c>
      <c r="C9" s="10">
        <v>60</v>
      </c>
      <c r="D9" s="5">
        <v>3.2000000000000001E-2</v>
      </c>
      <c r="E9" s="6">
        <f t="shared" si="0"/>
        <v>0.5</v>
      </c>
      <c r="F9" s="5">
        <f t="shared" si="1"/>
        <v>0.96</v>
      </c>
    </row>
    <row r="10" spans="2:6" x14ac:dyDescent="0.25">
      <c r="B10" s="12">
        <v>7</v>
      </c>
      <c r="C10" s="10">
        <v>60</v>
      </c>
      <c r="D10" s="5">
        <v>3.2000000000000001E-2</v>
      </c>
      <c r="E10" s="6">
        <f t="shared" si="0"/>
        <v>0.58333333333333337</v>
      </c>
      <c r="F10" s="5">
        <f t="shared" si="1"/>
        <v>1.1200000000000001</v>
      </c>
    </row>
    <row r="11" spans="2:6" x14ac:dyDescent="0.25">
      <c r="B11" s="12">
        <v>8</v>
      </c>
      <c r="C11" s="10">
        <v>60</v>
      </c>
      <c r="D11" s="5">
        <v>3.2000000000000001E-2</v>
      </c>
      <c r="E11" s="6">
        <f t="shared" si="0"/>
        <v>0.66666666666666663</v>
      </c>
      <c r="F11" s="5">
        <f t="shared" si="1"/>
        <v>1.2799999999999998</v>
      </c>
    </row>
    <row r="12" spans="2:6" x14ac:dyDescent="0.25">
      <c r="B12" s="12">
        <v>9</v>
      </c>
      <c r="C12" s="10">
        <v>60</v>
      </c>
      <c r="D12" s="5">
        <v>3.2000000000000001E-2</v>
      </c>
      <c r="E12" s="6">
        <f t="shared" si="0"/>
        <v>0.75</v>
      </c>
      <c r="F12" s="5">
        <f t="shared" si="1"/>
        <v>1.44</v>
      </c>
    </row>
    <row r="13" spans="2:6" x14ac:dyDescent="0.25">
      <c r="B13" s="12">
        <v>10</v>
      </c>
      <c r="C13" s="10">
        <v>60</v>
      </c>
      <c r="D13" s="5">
        <v>3.2000000000000001E-2</v>
      </c>
      <c r="E13" s="6">
        <f t="shared" si="0"/>
        <v>0.83333333333333337</v>
      </c>
      <c r="F13" s="5">
        <f t="shared" si="1"/>
        <v>1.6</v>
      </c>
    </row>
    <row r="14" spans="2:6" x14ac:dyDescent="0.25">
      <c r="B14" s="12">
        <v>11</v>
      </c>
      <c r="C14" s="10">
        <v>60</v>
      </c>
      <c r="D14" s="5">
        <v>3.2000000000000001E-2</v>
      </c>
      <c r="E14" s="6">
        <f t="shared" si="0"/>
        <v>0.91666666666666663</v>
      </c>
      <c r="F14" s="5">
        <f t="shared" si="1"/>
        <v>1.7599999999999998</v>
      </c>
    </row>
    <row r="15" spans="2:6" ht="15.75" thickBot="1" x14ac:dyDescent="0.3">
      <c r="B15" s="13">
        <v>12</v>
      </c>
      <c r="C15" s="10">
        <v>60</v>
      </c>
      <c r="D15" s="5">
        <v>3.2000000000000001E-2</v>
      </c>
      <c r="E15" s="6">
        <f t="shared" si="0"/>
        <v>1</v>
      </c>
      <c r="F15" s="5">
        <f t="shared" si="1"/>
        <v>1.92</v>
      </c>
    </row>
    <row r="17" spans="2:6" x14ac:dyDescent="0.25">
      <c r="B17" t="s">
        <v>5</v>
      </c>
      <c r="C17" s="18">
        <f>SUM(C4:C15)</f>
        <v>720</v>
      </c>
      <c r="D17" s="1"/>
      <c r="E17" s="1"/>
      <c r="F17" s="18">
        <f t="shared" ref="D17:F17" si="2">SUM(F4:F15)</f>
        <v>12.479999999999999</v>
      </c>
    </row>
    <row r="19" spans="2:6" x14ac:dyDescent="0.25">
      <c r="E19" s="4" t="s">
        <v>6</v>
      </c>
    </row>
    <row r="20" spans="2:6" x14ac:dyDescent="0.25">
      <c r="E20" s="4" t="s">
        <v>7</v>
      </c>
      <c r="F20" s="3">
        <f>C17+F17</f>
        <v>732.48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workbookViewId="0">
      <selection activeCell="B3" sqref="B3:J12"/>
    </sheetView>
  </sheetViews>
  <sheetFormatPr defaultRowHeight="15" x14ac:dyDescent="0.25"/>
  <cols>
    <col min="2" max="2" width="12" customWidth="1"/>
    <col min="3" max="3" width="10.140625" customWidth="1"/>
    <col min="8" max="8" width="6.85546875" customWidth="1"/>
    <col min="9" max="9" width="15.5703125" customWidth="1"/>
    <col min="10" max="10" width="10" customWidth="1"/>
  </cols>
  <sheetData>
    <row r="1" spans="2:10" x14ac:dyDescent="0.25">
      <c r="J1" s="1"/>
    </row>
    <row r="2" spans="2:10" ht="15.75" thickBot="1" x14ac:dyDescent="0.3">
      <c r="J2" s="1"/>
    </row>
    <row r="3" spans="2:10" x14ac:dyDescent="0.25">
      <c r="B3" s="20" t="s">
        <v>10</v>
      </c>
      <c r="C3" s="21" t="s">
        <v>9</v>
      </c>
      <c r="D3" s="22"/>
      <c r="E3" s="22"/>
      <c r="F3" s="22"/>
      <c r="G3" s="23"/>
      <c r="I3" t="s">
        <v>8</v>
      </c>
      <c r="J3" s="37">
        <f>1+2.4/100</f>
        <v>1.024</v>
      </c>
    </row>
    <row r="4" spans="2:10" ht="15.75" thickBot="1" x14ac:dyDescent="0.3">
      <c r="B4" s="24"/>
      <c r="C4" s="25">
        <v>1</v>
      </c>
      <c r="D4" s="26">
        <v>2</v>
      </c>
      <c r="E4" s="26">
        <v>3</v>
      </c>
      <c r="F4" s="26">
        <v>4</v>
      </c>
      <c r="G4" s="27">
        <v>5</v>
      </c>
      <c r="J4" s="1"/>
    </row>
    <row r="5" spans="2:10" x14ac:dyDescent="0.25">
      <c r="B5" s="11">
        <v>0</v>
      </c>
      <c r="C5" s="28">
        <v>600</v>
      </c>
      <c r="D5" s="29"/>
      <c r="E5" s="29"/>
      <c r="F5" s="29"/>
      <c r="G5" s="30"/>
      <c r="J5" s="1"/>
    </row>
    <row r="6" spans="2:10" x14ac:dyDescent="0.25">
      <c r="B6" s="12">
        <v>1</v>
      </c>
      <c r="C6" s="31">
        <f>C5*q</f>
        <v>614.4</v>
      </c>
      <c r="D6" s="19">
        <v>600</v>
      </c>
      <c r="E6" s="5"/>
      <c r="F6" s="5"/>
      <c r="G6" s="32"/>
      <c r="J6" s="1"/>
    </row>
    <row r="7" spans="2:10" x14ac:dyDescent="0.25">
      <c r="B7" s="12">
        <v>2</v>
      </c>
      <c r="C7" s="31">
        <f>C6*q</f>
        <v>629.14559999999994</v>
      </c>
      <c r="D7" s="19">
        <f>D6*q</f>
        <v>614.4</v>
      </c>
      <c r="E7" s="19">
        <v>600</v>
      </c>
      <c r="F7" s="5"/>
      <c r="G7" s="32"/>
      <c r="J7" s="1"/>
    </row>
    <row r="8" spans="2:10" x14ac:dyDescent="0.25">
      <c r="B8" s="12">
        <v>3</v>
      </c>
      <c r="C8" s="31">
        <f>C7*q</f>
        <v>644.24509439999997</v>
      </c>
      <c r="D8" s="19">
        <f>D7*q</f>
        <v>629.14559999999994</v>
      </c>
      <c r="E8" s="19">
        <f>E7*q</f>
        <v>614.4</v>
      </c>
      <c r="F8" s="19">
        <v>600</v>
      </c>
      <c r="G8" s="32"/>
      <c r="J8" s="1"/>
    </row>
    <row r="9" spans="2:10" x14ac:dyDescent="0.25">
      <c r="B9" s="12">
        <v>4</v>
      </c>
      <c r="C9" s="31">
        <f>C8*q</f>
        <v>659.7069766656</v>
      </c>
      <c r="D9" s="19">
        <f>D8*q</f>
        <v>644.24509439999997</v>
      </c>
      <c r="E9" s="19">
        <f>E8*q</f>
        <v>629.14559999999994</v>
      </c>
      <c r="F9" s="19">
        <f>F8*q</f>
        <v>614.4</v>
      </c>
      <c r="G9" s="33">
        <v>600</v>
      </c>
      <c r="J9" s="1"/>
    </row>
    <row r="10" spans="2:10" x14ac:dyDescent="0.25">
      <c r="B10" s="12">
        <v>5</v>
      </c>
      <c r="C10" s="31">
        <f>C9*q</f>
        <v>675.53994410557436</v>
      </c>
      <c r="D10" s="19">
        <f>D9*q</f>
        <v>659.7069766656</v>
      </c>
      <c r="E10" s="19">
        <f>E9*q</f>
        <v>644.24509439999997</v>
      </c>
      <c r="F10" s="19">
        <f>F9*q</f>
        <v>629.14559999999994</v>
      </c>
      <c r="G10" s="33">
        <f>G9*q</f>
        <v>614.4</v>
      </c>
      <c r="J10" s="1"/>
    </row>
    <row r="11" spans="2:10" x14ac:dyDescent="0.25">
      <c r="B11" s="12">
        <v>6</v>
      </c>
      <c r="C11" s="31">
        <f>C10*q</f>
        <v>691.75290276410817</v>
      </c>
      <c r="D11" s="19">
        <f>D10*q</f>
        <v>675.53994410557436</v>
      </c>
      <c r="E11" s="19">
        <f>E10*q</f>
        <v>659.7069766656</v>
      </c>
      <c r="F11" s="19">
        <f>F10*q</f>
        <v>644.24509439999997</v>
      </c>
      <c r="G11" s="33">
        <f>G10*q</f>
        <v>629.14559999999994</v>
      </c>
      <c r="J11" s="1"/>
    </row>
    <row r="12" spans="2:10" ht="15.75" thickBot="1" x14ac:dyDescent="0.3">
      <c r="B12" s="13">
        <v>7</v>
      </c>
      <c r="C12" s="34">
        <f>C11*q</f>
        <v>708.35497243044676</v>
      </c>
      <c r="D12" s="35">
        <f>D11*q</f>
        <v>691.75290276410817</v>
      </c>
      <c r="E12" s="35">
        <f>E11*q</f>
        <v>675.53994410557436</v>
      </c>
      <c r="F12" s="35">
        <f>F11*q</f>
        <v>659.7069766656</v>
      </c>
      <c r="G12" s="36">
        <f>G11*q</f>
        <v>644.24509439999997</v>
      </c>
      <c r="I12" s="2" t="s">
        <v>5</v>
      </c>
      <c r="J12" s="3">
        <f>SUM(C12:G12)</f>
        <v>3379.5998903657292</v>
      </c>
    </row>
  </sheetData>
  <mergeCells count="2">
    <mergeCell ref="C3:G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t3</vt:lpstr>
      <vt:lpstr>t5</vt:lpstr>
      <vt:lpstr>q</vt:lpstr>
    </vt:vector>
  </TitlesOfParts>
  <Company>Siikalatva koulutoimi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Mäkelä</dc:creator>
  <cp:lastModifiedBy>Lauri Mäkelä</cp:lastModifiedBy>
  <dcterms:created xsi:type="dcterms:W3CDTF">2018-04-06T08:41:31Z</dcterms:created>
  <dcterms:modified xsi:type="dcterms:W3CDTF">2018-04-06T09:47:46Z</dcterms:modified>
</cp:coreProperties>
</file>