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oimintasuunnitel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F5496"/>
      <sz val="16"/>
    </font>
    <font>
      <name val="Calibri"/>
      <i val="1"/>
      <color rgb="00595959"/>
      <sz val="11"/>
    </font>
    <font>
      <name val="Calibri"/>
      <i val="1"/>
      <color rgb="00595959"/>
      <sz val="9"/>
    </font>
    <font>
      <name val="Calibri"/>
      <b val="1"/>
      <sz val="11"/>
    </font>
    <font>
      <name val="Calibri"/>
      <b val="1"/>
      <color rgb="00FFFFFF"/>
      <sz val="11"/>
    </font>
    <font>
      <name val="Calibri"/>
      <sz val="11"/>
    </font>
  </fonts>
  <fills count="8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4472C4"/>
        <bgColor rgb="004472C4"/>
      </patternFill>
    </fill>
    <fill>
      <patternFill patternType="solid">
        <fgColor rgb="00DCE6F1"/>
        <bgColor rgb="00DCE6F1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  <fill>
      <patternFill patternType="solid">
        <fgColor rgb="00E2EFDA"/>
        <bgColor rgb="00E2EFDA"/>
      </patternFill>
    </fill>
  </fills>
  <borders count="3">
    <border>
      <left/>
      <right/>
      <top/>
      <bottom/>
      <diagonal/>
    </border>
    <border>
      <bottom style="medium">
        <color rgb="002F5496"/>
      </bottom>
    </border>
    <border>
      <left style="thin">
        <color rgb="00D3D3D3"/>
      </left>
      <right style="thin">
        <color rgb="00D3D3D3"/>
      </right>
      <top style="thin">
        <color rgb="00D3D3D3"/>
      </top>
      <bottom style="thin">
        <color rgb="00D3D3D3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5" borderId="2" applyAlignment="1" pivotButton="0" quotePrefix="0" xfId="0">
      <alignment horizontal="center" vertical="center"/>
    </xf>
    <xf numFmtId="3" fontId="4" fillId="7" borderId="2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/>
    </xf>
    <xf numFmtId="0" fontId="4" fillId="4" borderId="2" applyAlignment="1" pivotButton="0" quotePrefix="0" xfId="0">
      <alignment horizontal="center" vertical="center"/>
    </xf>
    <xf numFmtId="0" fontId="6" fillId="5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/>
    </xf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showGridLines="1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45" customWidth="1" min="1" max="1"/>
    <col width="45" customWidth="1" min="2" max="2"/>
    <col width="45" customWidth="1" min="3" max="3"/>
    <col width="25" customWidth="1" min="4" max="4"/>
    <col width="20" customWidth="1" min="5" max="5"/>
    <col width="15" customWidth="1" min="6" max="6"/>
  </cols>
  <sheetData>
    <row r="1">
      <c r="A1" s="1" t="inlineStr">
        <is>
          <t>KANSALAISOPISTON SENIORIPEDAGOGINEN TOIMINTASUUNNITELMA 2026–2030</t>
        </is>
      </c>
    </row>
    <row r="2">
      <c r="A2" s="2" t="inlineStr">
        <is>
          <t>Strategian jalkauttamisen, kehittämistoimenpiteiden ja mittareiden seurannan työkalu</t>
        </is>
      </c>
    </row>
    <row r="3">
      <c r="A3" s="3" t="inlineStr">
        <is>
          <t>Versio: 1.0 | Päivitetty: 2026-08-19 | Hanketausta: IkäOppi-hanke</t>
        </is>
      </c>
    </row>
    <row r="5">
      <c r="B5" s="4" t="inlineStr">
        <is>
          <t>Toimenpiteitä yhteensä</t>
        </is>
      </c>
      <c r="C5" s="4" t="inlineStr">
        <is>
          <t>Ei aloitettu</t>
        </is>
      </c>
      <c r="D5" s="4" t="inlineStr">
        <is>
          <t>Käynnissä</t>
        </is>
      </c>
      <c r="E5" s="4" t="inlineStr">
        <is>
          <t>Valmis</t>
        </is>
      </c>
    </row>
    <row r="6">
      <c r="B6" s="5">
        <f>COUNTIF(F10:F30, "Ei aloitettu") + COUNTIF(F10:F30, "Käynnissä") + COUNTIF(F10:F30, "Valmis") + COUNTIF(F10:F30, "Estynyt")</f>
        <v/>
      </c>
      <c r="C6" s="5">
        <f>COUNTIF(F10:F30, "Ei aloitettu")</f>
        <v/>
      </c>
      <c r="D6" s="5">
        <f>COUNTIF(F10:F30, "Käynnissä")</f>
        <v/>
      </c>
      <c r="E6" s="5">
        <f>COUNTIF(F10:F30, "Valmis")</f>
        <v/>
      </c>
    </row>
    <row r="9" ht="28" customHeight="1">
      <c r="A9" s="6" t="inlineStr">
        <is>
          <t>Painopistealue / Toimenpide</t>
        </is>
      </c>
      <c r="B9" s="6" t="inlineStr">
        <is>
          <t>Tavoite / Muutos toiminnassa</t>
        </is>
      </c>
      <c r="C9" s="6" t="inlineStr">
        <is>
          <t>Laadullinen tai määrällinen mittari</t>
        </is>
      </c>
      <c r="D9" s="6" t="inlineStr">
        <is>
          <t>Vastuutaho</t>
        </is>
      </c>
      <c r="E9" s="6" t="inlineStr">
        <is>
          <t>Aikataulu</t>
        </is>
      </c>
      <c r="F9" s="6" t="inlineStr">
        <is>
          <t>Status</t>
        </is>
      </c>
    </row>
    <row r="10" ht="24" customHeight="1">
      <c r="A10" s="7" t="inlineStr">
        <is>
          <t>1. Voimavaralähtöinen ja kiireetön oppiminen</t>
        </is>
      </c>
      <c r="B10" s="8" t="n"/>
      <c r="C10" s="8" t="n"/>
      <c r="D10" s="8" t="n"/>
      <c r="E10" s="8" t="n"/>
      <c r="F10" s="8" t="n"/>
    </row>
    <row r="11" ht="42" customHeight="1">
      <c r="A11" s="9" t="inlineStr">
        <is>
          <t>Oppimistahdin rauhoittaminen ja eriyttäminen (vasta-alkajat ja kokeneet erikseen omiin ryhmiinsä)</t>
        </is>
      </c>
      <c r="B11" s="9" t="inlineStr">
        <is>
          <t>Ehkäistä turhautumista ja tarjota jokaiselle rauhallinen oppimisympäristö</t>
        </is>
      </c>
      <c r="C11" s="9" t="inlineStr">
        <is>
          <t>Kurssipalautteen tyytyväisyys opetustahtiin, eriytyvien ryhmien määrä (kpl)</t>
        </is>
      </c>
      <c r="D11" s="9" t="inlineStr">
        <is>
          <t>Koulutussuunnittelijat</t>
        </is>
      </c>
      <c r="E11" s="10" t="inlineStr">
        <is>
          <t>Syksy 2026 alkaen</t>
        </is>
      </c>
      <c r="F11" s="11" t="inlineStr">
        <is>
          <t>Ei aloitettu</t>
        </is>
      </c>
    </row>
    <row r="12" ht="42" customHeight="1">
      <c r="A12" s="12" t="inlineStr">
        <is>
          <t>Opettajien pedagoginen koulutus fasilitaattorin rooliin ja voimavaralähtöisyyteen</t>
        </is>
      </c>
      <c r="B12" s="12" t="inlineStr">
        <is>
          <t>Opettaja toimii tiedon jakajan sijaan oppimisen fasilitaattorina, kunnioittaen seniorien autonomiaa</t>
        </is>
      </c>
      <c r="C12" s="12" t="inlineStr">
        <is>
          <t>Koulutukseen osallistuneiden opettajien määrä (%), opiskelijoiden kokemus kuulluksi tulemisesta</t>
        </is>
      </c>
      <c r="D12" s="12" t="inlineStr">
        <is>
          <t>Rehtori / Opintojohtaja</t>
        </is>
      </c>
      <c r="E12" s="13" t="inlineStr">
        <is>
          <t>Kevät 2027</t>
        </is>
      </c>
      <c r="F12" s="11" t="inlineStr">
        <is>
          <t>Ei aloitettu</t>
        </is>
      </c>
    </row>
    <row r="13" ht="42" customHeight="1">
      <c r="A13" s="9" t="inlineStr">
        <is>
          <t>Aistiesteettömyyden parantaminen oppimisympäristöissä (mikrofonit, induktiosilmukat, selkeät materiaalit)</t>
        </is>
      </c>
      <c r="B13" s="9" t="inlineStr">
        <is>
          <t>Kompensoida aistitoimintojen heikentymistä ja varmistaa saavutettavuus kaikille</t>
        </is>
      </c>
      <c r="C13" s="9" t="inlineStr">
        <is>
          <t>Varusteltujen luokkatilojen määrä (kpl), saavutettavien oppimateriaalien osuus (%)</t>
        </is>
      </c>
      <c r="D13" s="9" t="inlineStr">
        <is>
          <t>Tekninen tuki / Tila-vastaava</t>
        </is>
      </c>
      <c r="E13" s="10" t="inlineStr">
        <is>
          <t>Lukuvuosi 2026-2027</t>
        </is>
      </c>
      <c r="F13" s="11" t="inlineStr">
        <is>
          <t>Ei aloitettu</t>
        </is>
      </c>
    </row>
    <row r="14" ht="15" customHeight="1">
      <c r="A14" s="14" t="n"/>
      <c r="B14" s="14" t="n"/>
      <c r="C14" s="14" t="n"/>
      <c r="D14" s="14" t="n"/>
      <c r="E14" s="14" t="n"/>
      <c r="F14" s="14" t="n"/>
    </row>
    <row r="15" ht="24" customHeight="1">
      <c r="A15" s="7" t="inlineStr">
        <is>
          <t>2. Sosiaalinen vuorovaikutus ja yhteisön tuki</t>
        </is>
      </c>
      <c r="B15" s="8" t="n"/>
      <c r="C15" s="8" t="n"/>
      <c r="D15" s="8" t="n"/>
      <c r="E15" s="8" t="n"/>
      <c r="F15" s="8" t="n"/>
    </row>
    <row r="16" ht="42" customHeight="1">
      <c r="A16" s="9" t="inlineStr">
        <is>
          <t>Kohtaamisajan ja vapaan keskustelun tietoinen varaaminen opetustilanteisiin ja ryhmätöihin</t>
        </is>
      </c>
      <c r="B16" s="9" t="inlineStr">
        <is>
          <t>Torjua yksinäisyyttä ja tukea yhteisöllisyyttä, joka on oppimisen keskeinen katalysaattori</t>
        </is>
      </c>
      <c r="C16" s="9" t="inlineStr">
        <is>
          <t>Opiskelijoiden arvio sosiaalisen vuorovaikutuksen toteutumisesta (asteikko 1-5)</t>
        </is>
      </c>
      <c r="D16" s="9" t="inlineStr">
        <is>
          <t>Tuntiopettajat</t>
        </is>
      </c>
      <c r="E16" s="10" t="inlineStr">
        <is>
          <t>Jatkuva</t>
        </is>
      </c>
      <c r="F16" s="11" t="inlineStr">
        <is>
          <t>Ei aloitettu</t>
        </is>
      </c>
    </row>
    <row r="17" ht="42" customHeight="1">
      <c r="A17" s="12" t="inlineStr">
        <is>
          <t>Osallistavan yhteiskehittämisen toimintatavan käyttöönotto (kurssien suunnittelu yhdessä senioreiden kanssa)</t>
        </is>
      </c>
      <c r="B17" s="12" t="inlineStr">
        <is>
          <t>Siirtyä passiivisesta vastaanottamisesta omistajuuteen ja yhteisöön kuulumisen tunteeseen</t>
        </is>
      </c>
      <c r="C17" s="12" t="inlineStr">
        <is>
          <t>Yhteiskehitettyjen kurssien määrä (kpl), opiskelijaedustus suunnitteluryhmissä</t>
        </is>
      </c>
      <c r="D17" s="12" t="inlineStr">
        <is>
          <t>Koulutussuunnittelijat</t>
        </is>
      </c>
      <c r="E17" s="13" t="inlineStr">
        <is>
          <t>Kevät 2027</t>
        </is>
      </c>
      <c r="F17" s="11" t="inlineStr">
        <is>
          <t>Ei aloitettu</t>
        </is>
      </c>
    </row>
    <row r="18" ht="42" customHeight="1">
      <c r="A18" s="9" t="inlineStr">
        <is>
          <t>Turvallisten ja esteettömien kohtaamispaikkojen luominen opiston tiloihin</t>
        </is>
      </c>
      <c r="B18" s="9" t="inlineStr">
        <is>
          <t>Tarjota tiloja vapaalle kohtaamiselle turvallisen tilan periaatteita noudattaen</t>
        </is>
      </c>
      <c r="C18" s="9" t="inlineStr">
        <is>
          <t>Rakennettujen/nimettyjen kohtaamispaikkojen määrä (kpl), kävijämäärät</t>
        </is>
      </c>
      <c r="D18" s="9" t="inlineStr">
        <is>
          <t>Rehtori / Vahtimestarit</t>
        </is>
      </c>
      <c r="E18" s="10" t="inlineStr">
        <is>
          <t>Syksy 2026 alkaen</t>
        </is>
      </c>
      <c r="F18" s="11" t="inlineStr">
        <is>
          <t>Ei aloitettu</t>
        </is>
      </c>
    </row>
    <row r="19" ht="15" customHeight="1">
      <c r="A19" s="14" t="n"/>
      <c r="B19" s="14" t="n"/>
      <c r="C19" s="14" t="n"/>
      <c r="D19" s="14" t="n"/>
      <c r="E19" s="14" t="n"/>
      <c r="F19" s="14" t="n"/>
    </row>
    <row r="20" ht="24" customHeight="1">
      <c r="A20" s="7" t="inlineStr">
        <is>
          <t>3. Yhdenvertainen saavutettavuus ja joustavuus</t>
        </is>
      </c>
      <c r="B20" s="8" t="n"/>
      <c r="C20" s="8" t="n"/>
      <c r="D20" s="8" t="n"/>
      <c r="E20" s="8" t="n"/>
      <c r="F20" s="8" t="n"/>
    </row>
    <row r="21" ht="42" customHeight="1">
      <c r="A21" s="9" t="inlineStr">
        <is>
          <t>Fyysisen esteettömyyden ja turvallisuuden varmistaminen (esteetön kulku, hyvä valaistus, lämpötila)</t>
        </is>
      </c>
      <c r="B21" s="9" t="inlineStr">
        <is>
          <t>Varmistaa esteetön osallistuminen, sallia avustajan/saattajan maksuton osallistuminen</t>
        </is>
      </c>
      <c r="C21" s="9" t="inlineStr">
        <is>
          <t>Esteettömissä tiloissa järjestettyjen kurssien osuus (%)</t>
        </is>
      </c>
      <c r="D21" s="9" t="inlineStr">
        <is>
          <t>Rehtori / Tila-vastaava</t>
        </is>
      </c>
      <c r="E21" s="10" t="inlineStr">
        <is>
          <t>Syksy 2026</t>
        </is>
      </c>
      <c r="F21" s="11" t="inlineStr">
        <is>
          <t>Ei aloitettu</t>
        </is>
      </c>
    </row>
    <row r="22" ht="42" customHeight="1">
      <c r="A22" s="12" t="inlineStr">
        <is>
          <t>Alueellinen tasa-arvo: kurssit sivukylille matalammalla minimiosallistujamäärällä ja päiväsaikaan</t>
        </is>
      </c>
      <c r="B22" s="12" t="inlineStr">
        <is>
          <t>Turvata laadukkaan opetuksen saatavuus maaseudulla ja tarjota turvallisia päiväkursseja</t>
        </is>
      </c>
      <c r="C22" s="12" t="inlineStr">
        <is>
          <t>Sivukylillä järjestetyt kurssit (kpl), päiväkurssien osuus (%)</t>
        </is>
      </c>
      <c r="D22" s="12" t="inlineStr">
        <is>
          <t>Koulutussuunnittelijat</t>
        </is>
      </c>
      <c r="E22" s="13" t="inlineStr">
        <is>
          <t>Syksy 2026 alkaen</t>
        </is>
      </c>
      <c r="F22" s="11" t="inlineStr">
        <is>
          <t>Ei aloitettu</t>
        </is>
      </c>
    </row>
    <row r="23" ht="42" customHeight="1">
      <c r="A23" s="9" t="inlineStr">
        <is>
          <t>Monikanavainen viestintä (paperinen ohjelma, puhelinpalvelu ja kurssikummit)</t>
        </is>
      </c>
      <c r="B23" s="9" t="inlineStr">
        <is>
          <t>Ehkäistä digisyrjäytymistä ja madaltaa osallistumiskynnystä</t>
        </is>
      </c>
      <c r="C23" s="9" t="inlineStr">
        <is>
          <t>Painetun ohjelman jakelutiedot (kpl), kurssikummitoiminnan osallistujamäärä</t>
        </is>
      </c>
      <c r="D23" s="9" t="inlineStr">
        <is>
          <t>Viestintävastaava / Opistosihteerit</t>
        </is>
      </c>
      <c r="E23" s="10" t="inlineStr">
        <is>
          <t>Lukuvuosi 2026-2027</t>
        </is>
      </c>
      <c r="F23" s="11" t="inlineStr">
        <is>
          <t>Ei aloitettu</t>
        </is>
      </c>
    </row>
    <row r="24" ht="42" customHeight="1">
      <c r="A24" s="12" t="inlineStr">
        <is>
          <t>Digitalisaation kaksoisväylä (lähiosallistumisen lisäksi digitaaliset osallistumisvaihtoehdot, esim. striimaus)</t>
        </is>
      </c>
      <c r="B24" s="12" t="inlineStr">
        <is>
          <t>Tarjota joustavia tapoja osallistua kotoa käsin ja opastaa digilaitteiden käyttöön</t>
        </is>
      </c>
      <c r="C24" s="12" t="inlineStr">
        <is>
          <t>Striimattujen/hybridikurssien määrä (kpl), digiopastukseen osallistuneiden määrä</t>
        </is>
      </c>
      <c r="D24" s="12" t="inlineStr">
        <is>
          <t>Digivastaava / Opettajat</t>
        </is>
      </c>
      <c r="E24" s="13" t="inlineStr">
        <is>
          <t>Kevät 2027 alkaen</t>
        </is>
      </c>
      <c r="F24" s="11" t="inlineStr">
        <is>
          <t>Ei aloitettu</t>
        </is>
      </c>
    </row>
    <row r="25" ht="15" customHeight="1">
      <c r="A25" s="14" t="n"/>
      <c r="B25" s="14" t="n"/>
      <c r="C25" s="14" t="n"/>
      <c r="D25" s="14" t="n"/>
      <c r="E25" s="14" t="n"/>
      <c r="F25" s="14" t="n"/>
    </row>
    <row r="26" ht="24" customHeight="1">
      <c r="A26" s="7" t="inlineStr">
        <is>
          <t>4. Kokonaisvaltainen hyvinvointi ja sukupolvien vuorovaikutus</t>
        </is>
      </c>
      <c r="B26" s="8" t="n"/>
      <c r="C26" s="8" t="n"/>
      <c r="D26" s="8" t="n"/>
      <c r="E26" s="8" t="n"/>
      <c r="F26" s="8" t="n"/>
    </row>
    <row r="27" ht="42" customHeight="1">
      <c r="A27" s="9" t="inlineStr">
        <is>
          <t>Matalan kynnyksen terveysliikuntaryhmät ja liikkumisrajoitteiden huomioiminen</t>
        </is>
      </c>
      <c r="B27" s="9" t="inlineStr">
        <is>
          <t>Ylläpitää ikääntyvien fyysistä toimintakykyä ja ennaltaehkäistä vammoja</t>
        </is>
      </c>
      <c r="C27" s="9" t="inlineStr">
        <is>
          <t>Liikuntaryhmien määrä ja osallistujamäärät, kurssilaisten fyysisen vireyden kokemus</t>
        </is>
      </c>
      <c r="D27" s="9" t="inlineStr">
        <is>
          <t>Liikunnanopettajat</t>
        </is>
      </c>
      <c r="E27" s="10" t="inlineStr">
        <is>
          <t>Jatkuva</t>
        </is>
      </c>
      <c r="F27" s="11" t="inlineStr">
        <is>
          <t>Ei aloitettu</t>
        </is>
      </c>
    </row>
    <row r="28" ht="42" customHeight="1">
      <c r="A28" s="12" t="inlineStr">
        <is>
          <t>Aivoterveyden ja kognitiivisen vireyden tuki (muistelukurssit, muistijooga ja muistikuntoutus)</t>
        </is>
      </c>
      <c r="B28" s="12" t="inlineStr">
        <is>
          <t>Tukea henkistä vireyttä, ylläpitää kognitiivista toimintakykyä ja viivästyttää muistisairauksia</t>
        </is>
      </c>
      <c r="C28" s="12" t="inlineStr">
        <is>
          <t>Aivoterveyskurssien lukumäärä (kpl), osallistuneiden määrä</t>
        </is>
      </c>
      <c r="D28" s="12" t="inlineStr">
        <is>
          <t>Terveys- ja hyvinvointiaineiden suunnittelija</t>
        </is>
      </c>
      <c r="E28" s="13" t="inlineStr">
        <is>
          <t>Lukuvuosi 2026-2027</t>
        </is>
      </c>
      <c r="F28" s="11" t="inlineStr">
        <is>
          <t>Ei aloitettu</t>
        </is>
      </c>
    </row>
    <row r="29" ht="42" customHeight="1">
      <c r="A29" s="9" t="inlineStr">
        <is>
          <t>Ylisukupolvinen vastavuoroisuus ja ekososiaalinen sivistys (seniorien perinteet &amp; nuorten digituutorointi)</t>
        </is>
      </c>
      <c r="B29" s="9" t="inlineStr">
        <is>
          <t>Siirtää seniorien elämänviisautta tuleville polville ja antaa nuorten opettaa senioreille digiä</t>
        </is>
      </c>
      <c r="C29" s="9" t="inlineStr">
        <is>
          <t>Yhteisprojektien määrä (kpl), nuorten vetämien digiopastustuntien määrä (h)</t>
        </is>
      </c>
      <c r="D29" s="9" t="inlineStr">
        <is>
          <t>Koulutussuunnittelijat / Digivastaava</t>
        </is>
      </c>
      <c r="E29" s="10" t="inlineStr">
        <is>
          <t>Syksy 2027 alkaen</t>
        </is>
      </c>
      <c r="F29" s="11" t="inlineStr">
        <is>
          <t>Ei aloitettu</t>
        </is>
      </c>
    </row>
    <row r="30" ht="15" customHeight="1">
      <c r="A30" s="14" t="n"/>
      <c r="B30" s="14" t="n"/>
      <c r="C30" s="14" t="n"/>
      <c r="D30" s="14" t="n"/>
      <c r="E30" s="14" t="n"/>
      <c r="F30" s="14" t="n"/>
    </row>
  </sheetData>
  <mergeCells count="4">
    <mergeCell ref="A20:F20"/>
    <mergeCell ref="A26:F26"/>
    <mergeCell ref="A10:F10"/>
    <mergeCell ref="A15:F15"/>
  </mergeCells>
  <dataValidations count="1">
    <dataValidation sqref="F11 F12 F13 F16 F17 F18 F21 F22 F23 F24 F27 F28 F29" showDropDown="0" showInputMessage="0" showErrorMessage="0" allowBlank="1" errorTitle="Virheellinen syöte" error="Valitse status listalta" promptTitle="Status" prompt="Valitse toimenpiteen tila" type="list">
      <formula1>"Ei aloitettu,Käynnissä,Valmis,Estynyt"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2026-08-19T09:17:52Z</dcterms:created>
  <dcterms:modified xmlns:dcterms="http://purl.org/dc/terms/" xmlns:xsi="http://www.w3.org/2001/XMLSchema-instance" xsi:type="dcterms:W3CDTF">2026-08-19T09:17:52Z</dcterms:modified>
</cp:coreProperties>
</file>