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ihakisa Loppiainen 2020\"/>
    </mc:Choice>
  </mc:AlternateContent>
  <xr:revisionPtr revIDLastSave="0" documentId="12_ncr:500000_{AE00CFEB-E772-4554-BFD9-053A030CDF44}" xr6:coauthVersionLast="31" xr6:coauthVersionMax="31" xr10:uidLastSave="{00000000-0000-0000-0000-000000000000}"/>
  <bookViews>
    <workbookView xWindow="480" yWindow="108" windowWidth="20736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W125" i="1" l="1"/>
  <c r="X125" i="1" s="1"/>
  <c r="W122" i="1"/>
  <c r="X122" i="1" s="1"/>
  <c r="W174" i="1"/>
  <c r="X174" i="1" s="1"/>
  <c r="W62" i="1"/>
  <c r="X62" i="1" s="1"/>
  <c r="W186" i="1"/>
  <c r="X186" i="1" s="1"/>
  <c r="W124" i="1"/>
  <c r="X124" i="1" s="1"/>
  <c r="W106" i="1"/>
  <c r="X106" i="1" s="1"/>
  <c r="W31" i="1"/>
  <c r="X31" i="1" s="1"/>
  <c r="W130" i="1"/>
  <c r="X130" i="1" s="1"/>
  <c r="W19" i="1"/>
  <c r="X19" i="1" s="1"/>
  <c r="W156" i="1"/>
  <c r="X156" i="1" s="1"/>
  <c r="W192" i="1"/>
  <c r="X192" i="1" s="1"/>
  <c r="W16" i="1"/>
  <c r="X16" i="1" s="1"/>
  <c r="W217" i="1"/>
  <c r="X217" i="1" s="1"/>
  <c r="W50" i="1"/>
  <c r="X50" i="1" s="1"/>
  <c r="W148" i="1"/>
  <c r="X148" i="1" s="1"/>
  <c r="W58" i="1"/>
  <c r="X58" i="1" s="1"/>
  <c r="W168" i="1"/>
  <c r="X168" i="1" s="1"/>
  <c r="W113" i="1"/>
  <c r="X113" i="1" s="1"/>
  <c r="W202" i="1"/>
  <c r="X202" i="1" s="1"/>
  <c r="W184" i="1"/>
  <c r="X184" i="1" s="1"/>
  <c r="W9" i="1"/>
  <c r="X9" i="1" s="1"/>
  <c r="W143" i="1"/>
  <c r="X143" i="1" s="1"/>
  <c r="W12" i="1"/>
  <c r="X12" i="1" s="1"/>
  <c r="W82" i="1"/>
  <c r="X82" i="1" s="1"/>
  <c r="W195" i="1"/>
  <c r="X195" i="1" s="1"/>
  <c r="W196" i="1"/>
  <c r="X196" i="1" s="1"/>
  <c r="W11" i="1"/>
  <c r="X11" i="1" s="1"/>
  <c r="W86" i="1"/>
  <c r="X86" i="1" s="1"/>
  <c r="W8" i="1"/>
  <c r="X8" i="1" s="1"/>
  <c r="W94" i="1"/>
  <c r="X94" i="1" s="1"/>
  <c r="W167" i="1"/>
  <c r="X167" i="1" s="1"/>
  <c r="W120" i="1"/>
  <c r="X120" i="1" s="1"/>
  <c r="W116" i="1"/>
  <c r="X116" i="1" s="1"/>
  <c r="W109" i="1"/>
  <c r="X109" i="1" s="1"/>
  <c r="W44" i="1"/>
  <c r="X44" i="1" s="1"/>
  <c r="W78" i="1"/>
  <c r="X78" i="1" s="1"/>
  <c r="W30" i="1"/>
  <c r="X30" i="1" s="1"/>
  <c r="W37" i="1"/>
  <c r="X37" i="1" s="1"/>
  <c r="W29" i="1"/>
  <c r="X29" i="1" s="1"/>
  <c r="W43" i="1"/>
  <c r="X43" i="1" s="1"/>
  <c r="W140" i="1"/>
  <c r="X140" i="1" s="1"/>
  <c r="W110" i="1"/>
  <c r="X110" i="1" s="1"/>
  <c r="W115" i="1"/>
  <c r="X115" i="1" s="1"/>
  <c r="W207" i="1"/>
  <c r="X207" i="1" s="1"/>
  <c r="W112" i="1"/>
  <c r="X112" i="1" s="1"/>
  <c r="W64" i="1"/>
  <c r="X64" i="1" s="1"/>
  <c r="W46" i="1"/>
  <c r="X46" i="1" s="1"/>
  <c r="W21" i="1"/>
  <c r="X21" i="1" s="1"/>
  <c r="W80" i="1"/>
  <c r="X80" i="1" s="1"/>
  <c r="W199" i="1"/>
  <c r="X199" i="1" s="1"/>
  <c r="W90" i="1"/>
  <c r="X90" i="1" s="1"/>
  <c r="W89" i="1"/>
  <c r="X89" i="1" s="1"/>
  <c r="W76" i="1"/>
  <c r="X76" i="1" s="1"/>
  <c r="W6" i="1"/>
  <c r="X6" i="1" s="1"/>
  <c r="W139" i="1"/>
  <c r="X139" i="1" s="1"/>
  <c r="W38" i="1"/>
  <c r="X38" i="1" s="1"/>
  <c r="W215" i="1"/>
  <c r="X215" i="1" s="1"/>
  <c r="W85" i="1"/>
  <c r="X85" i="1" s="1"/>
  <c r="W103" i="1"/>
  <c r="X103" i="1" s="1"/>
  <c r="W93" i="1"/>
  <c r="X93" i="1" s="1"/>
  <c r="W69" i="1"/>
  <c r="X69" i="1" s="1"/>
  <c r="W60" i="1"/>
  <c r="X60" i="1" s="1"/>
  <c r="W119" i="1"/>
  <c r="X119" i="1" s="1"/>
  <c r="W65" i="1"/>
  <c r="X65" i="1" s="1"/>
  <c r="W178" i="1"/>
  <c r="X178" i="1" s="1"/>
  <c r="W201" i="1"/>
  <c r="X201" i="1" s="1"/>
  <c r="W206" i="1"/>
  <c r="X206" i="1" s="1"/>
  <c r="W212" i="1"/>
  <c r="X212" i="1" s="1"/>
  <c r="W159" i="1"/>
  <c r="X159" i="1" s="1"/>
  <c r="W28" i="1"/>
  <c r="X28" i="1" s="1"/>
  <c r="W83" i="1"/>
  <c r="X83" i="1" s="1"/>
  <c r="W163" i="1"/>
  <c r="X163" i="1" s="1"/>
  <c r="W142" i="1"/>
  <c r="X142" i="1" s="1"/>
  <c r="W208" i="1"/>
  <c r="X208" i="1" s="1"/>
  <c r="W170" i="1"/>
  <c r="X170" i="1" s="1"/>
  <c r="W52" i="1"/>
  <c r="X52" i="1" s="1"/>
  <c r="W179" i="1"/>
  <c r="X179" i="1" s="1"/>
  <c r="W200" i="1"/>
  <c r="X200" i="1" s="1"/>
  <c r="W18" i="1"/>
  <c r="X18" i="1" s="1"/>
  <c r="W10" i="1"/>
  <c r="X10" i="1" s="1"/>
  <c r="W47" i="1"/>
  <c r="X47" i="1" s="1"/>
  <c r="W100" i="1"/>
  <c r="X100" i="1" s="1"/>
  <c r="W68" i="1"/>
  <c r="X68" i="1" s="1"/>
  <c r="W147" i="1"/>
  <c r="X147" i="1" s="1"/>
  <c r="W24" i="1"/>
  <c r="X24" i="1" s="1"/>
  <c r="W25" i="1"/>
  <c r="X25" i="1" s="1"/>
  <c r="W144" i="1"/>
  <c r="X144" i="1" s="1"/>
  <c r="W34" i="1"/>
  <c r="X34" i="1" s="1"/>
  <c r="W141" i="1"/>
  <c r="X141" i="1" s="1"/>
  <c r="W20" i="1"/>
  <c r="X20" i="1" s="1"/>
  <c r="W105" i="1"/>
  <c r="X105" i="1" s="1"/>
  <c r="W149" i="1"/>
  <c r="X149" i="1" s="1"/>
  <c r="W211" i="1"/>
  <c r="X211" i="1" s="1"/>
  <c r="W87" i="1"/>
  <c r="X87" i="1" s="1"/>
  <c r="W108" i="1"/>
  <c r="X108" i="1" s="1"/>
  <c r="W49" i="1"/>
  <c r="X49" i="1" s="1"/>
  <c r="W63" i="1"/>
  <c r="X63" i="1" s="1"/>
  <c r="W176" i="1"/>
  <c r="X176" i="1" s="1"/>
  <c r="W183" i="1"/>
  <c r="X183" i="1" s="1"/>
  <c r="W57" i="1"/>
  <c r="X57" i="1" s="1"/>
  <c r="W59" i="1"/>
  <c r="X59" i="1" s="1"/>
  <c r="W137" i="1"/>
  <c r="X137" i="1" s="1"/>
  <c r="W136" i="1"/>
  <c r="X136" i="1" s="1"/>
  <c r="W210" i="1"/>
  <c r="X210" i="1" s="1"/>
  <c r="W56" i="1"/>
  <c r="X56" i="1" s="1"/>
  <c r="W171" i="1"/>
  <c r="X171" i="1" s="1"/>
  <c r="W84" i="1"/>
  <c r="X84" i="1" s="1"/>
  <c r="W118" i="1"/>
  <c r="X118" i="1" s="1"/>
  <c r="W180" i="1"/>
  <c r="X180" i="1" s="1"/>
  <c r="W132" i="1"/>
  <c r="X132" i="1" s="1"/>
  <c r="W81" i="1"/>
  <c r="X81" i="1" s="1"/>
  <c r="W88" i="1"/>
  <c r="X88" i="1" s="1"/>
  <c r="W203" i="1"/>
  <c r="X203" i="1" s="1"/>
  <c r="W166" i="1"/>
  <c r="X166" i="1" s="1"/>
  <c r="W40" i="1"/>
  <c r="X40" i="1" s="1"/>
  <c r="W107" i="1"/>
  <c r="X107" i="1" s="1"/>
  <c r="W121" i="1"/>
  <c r="X121" i="1" s="1"/>
  <c r="W27" i="1"/>
  <c r="X27" i="1" s="1"/>
  <c r="W22" i="1"/>
  <c r="X22" i="1" s="1"/>
  <c r="W13" i="1"/>
  <c r="X13" i="1" s="1"/>
  <c r="W150" i="1"/>
  <c r="X150" i="1" s="1"/>
  <c r="W191" i="1"/>
  <c r="X191" i="1" s="1"/>
  <c r="W45" i="1"/>
  <c r="X45" i="1" s="1"/>
  <c r="W61" i="1"/>
  <c r="X61" i="1" s="1"/>
  <c r="W71" i="1"/>
  <c r="X71" i="1" s="1"/>
  <c r="W35" i="1"/>
  <c r="X35" i="1" s="1"/>
  <c r="W23" i="1"/>
  <c r="X23" i="1" s="1"/>
  <c r="W131" i="1"/>
  <c r="X131" i="1" s="1"/>
  <c r="W214" i="1"/>
  <c r="X214" i="1" s="1"/>
  <c r="W182" i="1"/>
  <c r="X182" i="1" s="1"/>
  <c r="W162" i="1"/>
  <c r="X162" i="1" s="1"/>
  <c r="W73" i="1"/>
  <c r="X73" i="1" s="1"/>
  <c r="W152" i="1"/>
  <c r="X152" i="1" s="1"/>
  <c r="W114" i="1"/>
  <c r="X114" i="1" s="1"/>
  <c r="W74" i="1"/>
  <c r="X74" i="1" s="1"/>
  <c r="W175" i="1"/>
  <c r="X175" i="1" s="1"/>
  <c r="W128" i="1"/>
  <c r="X128" i="1" s="1"/>
  <c r="W165" i="1"/>
  <c r="X165" i="1" s="1"/>
  <c r="W126" i="1"/>
  <c r="X126" i="1" s="1"/>
  <c r="W189" i="1"/>
  <c r="X189" i="1" s="1"/>
  <c r="W205" i="1"/>
  <c r="X205" i="1" s="1"/>
  <c r="W185" i="1"/>
  <c r="X185" i="1" s="1"/>
  <c r="W17" i="1"/>
  <c r="X17" i="1" s="1"/>
  <c r="W173" i="1"/>
  <c r="X173" i="1" s="1"/>
  <c r="W104" i="1"/>
  <c r="X104" i="1" s="1"/>
  <c r="W164" i="1"/>
  <c r="X164" i="1" s="1"/>
  <c r="W36" i="1"/>
  <c r="X36" i="1" s="1"/>
  <c r="W158" i="1"/>
  <c r="X158" i="1" s="1"/>
  <c r="W77" i="1"/>
  <c r="X77" i="1" s="1"/>
  <c r="W15" i="1"/>
  <c r="X15" i="1" s="1"/>
  <c r="W102" i="1"/>
  <c r="X102" i="1" s="1"/>
  <c r="W53" i="1"/>
  <c r="X53" i="1" s="1"/>
  <c r="W138" i="1"/>
  <c r="X138" i="1" s="1"/>
  <c r="W133" i="1"/>
  <c r="X133" i="1" s="1"/>
  <c r="W145" i="1"/>
  <c r="X145" i="1" s="1"/>
  <c r="W79" i="1"/>
  <c r="X79" i="1" s="1"/>
  <c r="W41" i="1"/>
  <c r="X41" i="1" s="1"/>
  <c r="W67" i="1"/>
  <c r="X67" i="1" s="1"/>
  <c r="W209" i="1"/>
  <c r="X209" i="1" s="1"/>
  <c r="W193" i="1"/>
  <c r="X193" i="1" s="1"/>
  <c r="W54" i="1"/>
  <c r="X54" i="1" s="1"/>
  <c r="W151" i="1"/>
  <c r="X151" i="1" s="1"/>
  <c r="W155" i="1"/>
  <c r="X155" i="1" s="1"/>
  <c r="W96" i="1"/>
  <c r="X96" i="1" s="1"/>
  <c r="W169" i="1"/>
  <c r="X169" i="1" s="1"/>
  <c r="W55" i="1"/>
  <c r="X55" i="1" s="1"/>
  <c r="W181" i="1"/>
  <c r="X181" i="1" s="1"/>
  <c r="W153" i="1"/>
  <c r="X153" i="1" s="1"/>
  <c r="W101" i="1"/>
  <c r="X101" i="1" s="1"/>
  <c r="W154" i="1"/>
  <c r="X154" i="1" s="1"/>
  <c r="W91" i="1"/>
  <c r="X91" i="1" s="1"/>
  <c r="W95" i="1"/>
  <c r="X95" i="1" s="1"/>
  <c r="W75" i="1"/>
  <c r="X75" i="1" s="1"/>
  <c r="W92" i="1"/>
  <c r="X92" i="1" s="1"/>
  <c r="W161" i="1"/>
  <c r="X161" i="1" s="1"/>
  <c r="W160" i="1"/>
  <c r="X160" i="1" s="1"/>
  <c r="W97" i="1"/>
  <c r="X97" i="1" s="1"/>
  <c r="W213" i="1"/>
  <c r="X213" i="1" s="1"/>
  <c r="W42" i="1"/>
  <c r="X42" i="1" s="1"/>
  <c r="W177" i="1"/>
  <c r="X177" i="1" s="1"/>
  <c r="W72" i="1"/>
  <c r="X72" i="1" s="1"/>
  <c r="W188" i="1"/>
  <c r="X188" i="1" s="1"/>
  <c r="W146" i="1"/>
  <c r="X146" i="1" s="1"/>
  <c r="W14" i="1"/>
  <c r="X14" i="1" s="1"/>
  <c r="W197" i="1"/>
  <c r="X197" i="1" s="1"/>
  <c r="W98" i="1"/>
  <c r="X98" i="1" s="1"/>
  <c r="W204" i="1"/>
  <c r="X204" i="1" s="1"/>
  <c r="W33" i="1"/>
  <c r="X33" i="1" s="1"/>
  <c r="W66" i="1"/>
  <c r="X66" i="1" s="1"/>
  <c r="W194" i="1"/>
  <c r="X194" i="1" s="1"/>
  <c r="W32" i="1"/>
  <c r="X32" i="1" s="1"/>
  <c r="W135" i="1"/>
  <c r="X135" i="1" s="1"/>
  <c r="W190" i="1"/>
  <c r="X190" i="1" s="1"/>
  <c r="W134" i="1"/>
  <c r="X134" i="1" s="1"/>
  <c r="W70" i="1"/>
  <c r="X70" i="1" s="1"/>
  <c r="W26" i="1"/>
  <c r="X26" i="1" s="1"/>
  <c r="W48" i="1"/>
  <c r="X48" i="1" s="1"/>
  <c r="W99" i="1"/>
  <c r="X99" i="1" s="1"/>
  <c r="W111" i="1"/>
  <c r="X111" i="1" s="1"/>
  <c r="W172" i="1"/>
  <c r="X172" i="1" s="1"/>
  <c r="W157" i="1"/>
  <c r="X157" i="1" s="1"/>
  <c r="W187" i="1"/>
  <c r="X187" i="1" s="1"/>
  <c r="W129" i="1"/>
  <c r="X129" i="1" s="1"/>
  <c r="W123" i="1"/>
  <c r="X123" i="1" s="1"/>
  <c r="W127" i="1"/>
  <c r="X127" i="1" s="1"/>
  <c r="W7" i="1"/>
  <c r="X7" i="1" s="1"/>
  <c r="W198" i="1"/>
  <c r="X198" i="1" s="1"/>
  <c r="W39" i="1"/>
  <c r="X39" i="1" s="1"/>
  <c r="W51" i="1"/>
  <c r="X51" i="1" s="1"/>
  <c r="W216" i="1"/>
  <c r="X216" i="1" s="1"/>
  <c r="W117" i="1"/>
  <c r="X117" i="1" s="1"/>
  <c r="W5" i="1"/>
  <c r="X5" i="1" s="1"/>
</calcChain>
</file>

<file path=xl/sharedStrings.xml><?xml version="1.0" encoding="utf-8"?>
<sst xmlns="http://schemas.openxmlformats.org/spreadsheetml/2006/main" count="218" uniqueCount="218">
  <si>
    <t xml:space="preserve">Havaintomäärät </t>
  </si>
  <si>
    <t>karvo</t>
  </si>
  <si>
    <t>muutos/v</t>
  </si>
  <si>
    <t>Alli</t>
  </si>
  <si>
    <t>Ampuhaukka</t>
  </si>
  <si>
    <t>Fasaani</t>
  </si>
  <si>
    <t>Haahka</t>
  </si>
  <si>
    <t>Haapana</t>
  </si>
  <si>
    <t>Haarapääsky</t>
  </si>
  <si>
    <t>Harakka</t>
  </si>
  <si>
    <t>Harmaahaikara</t>
  </si>
  <si>
    <t>Harmaalokki</t>
  </si>
  <si>
    <t>Harmaapäätikka</t>
  </si>
  <si>
    <t>Harmaasieppo</t>
  </si>
  <si>
    <t>Harmaasorsa</t>
  </si>
  <si>
    <t>Heinätavi</t>
  </si>
  <si>
    <t>Helmipöllö</t>
  </si>
  <si>
    <t>Hemppo</t>
  </si>
  <si>
    <t>Hernekerttu</t>
  </si>
  <si>
    <t>Hiirihaukka</t>
  </si>
  <si>
    <t>Hiiripöllö</t>
  </si>
  <si>
    <t>Hippiäinen</t>
  </si>
  <si>
    <t>Härkälintu</t>
  </si>
  <si>
    <t>Hömötiainen</t>
  </si>
  <si>
    <t>Idänuunilintu</t>
  </si>
  <si>
    <t>Isokoskelo</t>
  </si>
  <si>
    <t>Isokäpylintu</t>
  </si>
  <si>
    <t>Isolepinkäinen</t>
  </si>
  <si>
    <t>Isolokki</t>
  </si>
  <si>
    <t>Isosirri</t>
  </si>
  <si>
    <t>Jalohaikara</t>
  </si>
  <si>
    <t>Jouhisorsa</t>
  </si>
  <si>
    <t>Jänkäkurppa</t>
  </si>
  <si>
    <t>Järripeippo</t>
  </si>
  <si>
    <t>Kaakkuri</t>
  </si>
  <si>
    <t>Kalalokki</t>
  </si>
  <si>
    <t>Kalatiira</t>
  </si>
  <si>
    <t>Kalliokyyhky</t>
  </si>
  <si>
    <t>Kanadanhanhi</t>
  </si>
  <si>
    <t>Kanahaukka</t>
  </si>
  <si>
    <t>Kangaskiuru</t>
  </si>
  <si>
    <t>Kapustarinta</t>
  </si>
  <si>
    <t>Kattohaikara</t>
  </si>
  <si>
    <t>Kaulushaikara</t>
  </si>
  <si>
    <t>Keltasirkku</t>
  </si>
  <si>
    <t>Keltavästäräkki</t>
  </si>
  <si>
    <t>Kirjosieppo</t>
  </si>
  <si>
    <t>Kirjosiipikäpylintu</t>
  </si>
  <si>
    <t>Kiuru</t>
  </si>
  <si>
    <t>Kivitasku</t>
  </si>
  <si>
    <t>Korppi</t>
  </si>
  <si>
    <t>Koskikara</t>
  </si>
  <si>
    <t>Kottarainen</t>
  </si>
  <si>
    <t>Kuhankeittäjä</t>
  </si>
  <si>
    <t>Kuikka</t>
  </si>
  <si>
    <t>Kulorastas</t>
  </si>
  <si>
    <t>Kultarinta</t>
  </si>
  <si>
    <t>Kuningaskalastaja</t>
  </si>
  <si>
    <t>Kuovi</t>
  </si>
  <si>
    <t>Kurki</t>
  </si>
  <si>
    <t>Kuukkeli</t>
  </si>
  <si>
    <t>Kuusitiainen</t>
  </si>
  <si>
    <t>Kyhmyjoutsen</t>
  </si>
  <si>
    <t>Käenpiika</t>
  </si>
  <si>
    <t>Käki</t>
  </si>
  <si>
    <t>Käpytikka</t>
  </si>
  <si>
    <t>Lapasorsa</t>
  </si>
  <si>
    <t>Lapasotka</t>
  </si>
  <si>
    <t>Lapinkirvinen</t>
  </si>
  <si>
    <t>Lapinsirkku</t>
  </si>
  <si>
    <t>Lapinsirri</t>
  </si>
  <si>
    <t>Lapintiainen</t>
  </si>
  <si>
    <t>Lapintiira</t>
  </si>
  <si>
    <t>Laulujoutsen</t>
  </si>
  <si>
    <t>Laulurastas</t>
  </si>
  <si>
    <t>Lehtokerttu</t>
  </si>
  <si>
    <t>Lehtokurppa</t>
  </si>
  <si>
    <t>Lehtopöllö</t>
  </si>
  <si>
    <t>Leppälintu</t>
  </si>
  <si>
    <t>Liejukana</t>
  </si>
  <si>
    <t>Liro</t>
  </si>
  <si>
    <t>Luhtahuitti</t>
  </si>
  <si>
    <t>Luhtakerttunen</t>
  </si>
  <si>
    <t>Lyhytnokkahanhi</t>
  </si>
  <si>
    <t>Maakotka</t>
  </si>
  <si>
    <t>Mehiläishaukka</t>
  </si>
  <si>
    <t>Merihanhi</t>
  </si>
  <si>
    <t>Meriharakka</t>
  </si>
  <si>
    <t>Merikihu</t>
  </si>
  <si>
    <t>Merikotka</t>
  </si>
  <si>
    <t>Merilokki</t>
  </si>
  <si>
    <t>Merimetso</t>
  </si>
  <si>
    <t>Metso</t>
  </si>
  <si>
    <t>Metsähanhi</t>
  </si>
  <si>
    <t>Metsäkirvinen</t>
  </si>
  <si>
    <t>Metsäviklo</t>
  </si>
  <si>
    <t>Mustakurkku-uikku</t>
  </si>
  <si>
    <t>Mustaleppälintu</t>
  </si>
  <si>
    <t>Mustalintu</t>
  </si>
  <si>
    <t>Mustapääkerttu</t>
  </si>
  <si>
    <t>Mustarastas</t>
  </si>
  <si>
    <t>Mustavaris</t>
  </si>
  <si>
    <t>Mustaviklo</t>
  </si>
  <si>
    <t>Muuttohaukka</t>
  </si>
  <si>
    <t>Naakka</t>
  </si>
  <si>
    <t>Naurulokki</t>
  </si>
  <si>
    <t>Niittykirvinen</t>
  </si>
  <si>
    <t>Nokikana</t>
  </si>
  <si>
    <t>Nokkavarpunen</t>
  </si>
  <si>
    <t>Nuolihaukka</t>
  </si>
  <si>
    <t>Närhi</t>
  </si>
  <si>
    <t>Pajulintu</t>
  </si>
  <si>
    <t>Pajusirkku</t>
  </si>
  <si>
    <t>Palokärki</t>
  </si>
  <si>
    <t>Peippo</t>
  </si>
  <si>
    <t>Peltopyy</t>
  </si>
  <si>
    <t>Peltosirkku</t>
  </si>
  <si>
    <t>Pensaskerttu</t>
  </si>
  <si>
    <t>Pensassirkkalintu</t>
  </si>
  <si>
    <t>Pensastasku</t>
  </si>
  <si>
    <t>Peukaloinen</t>
  </si>
  <si>
    <t>Piekana</t>
  </si>
  <si>
    <t>Pikkujoutsen</t>
  </si>
  <si>
    <t>Pikkukuovi</t>
  </si>
  <si>
    <t>Pikkukäpylintu</t>
  </si>
  <si>
    <t>Pikkulepinkäinen</t>
  </si>
  <si>
    <t>Pikkulokki</t>
  </si>
  <si>
    <t>Pikkusieppo</t>
  </si>
  <si>
    <t>Pikkutikka</t>
  </si>
  <si>
    <t>Pikkutylli</t>
  </si>
  <si>
    <t>Pikkuvarpunen</t>
  </si>
  <si>
    <t>Pilkkasiipi</t>
  </si>
  <si>
    <t>Pohjansirkku</t>
  </si>
  <si>
    <t>Pohjantikka</t>
  </si>
  <si>
    <t>Pulmunen</t>
  </si>
  <si>
    <t>Punajalkaviklo</t>
  </si>
  <si>
    <t>Punakuiri</t>
  </si>
  <si>
    <t>Punakylkirastas</t>
  </si>
  <si>
    <t>Punarinta</t>
  </si>
  <si>
    <t>Punasotka</t>
  </si>
  <si>
    <t>Punatulkku</t>
  </si>
  <si>
    <t>Punavarpunen</t>
  </si>
  <si>
    <t>Puukiipijä</t>
  </si>
  <si>
    <t>Pyrstötiainen</t>
  </si>
  <si>
    <t>Pyy</t>
  </si>
  <si>
    <t>Pähkinähakki</t>
  </si>
  <si>
    <t>Pähkinänakkeli</t>
  </si>
  <si>
    <t>Rantasipi</t>
  </si>
  <si>
    <t>Rautiainen</t>
  </si>
  <si>
    <t>Ristisorsa</t>
  </si>
  <si>
    <t>Ruisrääkkä</t>
  </si>
  <si>
    <t>Ruokokerttunen</t>
  </si>
  <si>
    <t>Ruskosuohaukka</t>
  </si>
  <si>
    <t>Rytikerttunen</t>
  </si>
  <si>
    <t>Räkättirastas</t>
  </si>
  <si>
    <t>Räyskä</t>
  </si>
  <si>
    <t>Räystäspääsky</t>
  </si>
  <si>
    <t>Sarvipöllö</t>
  </si>
  <si>
    <t>Satakieli</t>
  </si>
  <si>
    <t>Selkälokki</t>
  </si>
  <si>
    <t>Sepelhanhi</t>
  </si>
  <si>
    <t>Sepelkyyhky</t>
  </si>
  <si>
    <t>Sepelrastas</t>
  </si>
  <si>
    <t>Silkkiuikku</t>
  </si>
  <si>
    <t>Sinirinta</t>
  </si>
  <si>
    <t>Sinisorsa</t>
  </si>
  <si>
    <t>Sinisuohaukka</t>
  </si>
  <si>
    <t>Sinitiainen</t>
  </si>
  <si>
    <t>Sirittäjä</t>
  </si>
  <si>
    <t>Suokukko</t>
  </si>
  <si>
    <t>Suopöllö</t>
  </si>
  <si>
    <t>Suosirri</t>
  </si>
  <si>
    <t>Sääksi</t>
  </si>
  <si>
    <t>Taigauunilintu</t>
  </si>
  <si>
    <t>Taivaanvuohi</t>
  </si>
  <si>
    <t>Talitiainen</t>
  </si>
  <si>
    <t>Tavi</t>
  </si>
  <si>
    <t>Taviokuurna</t>
  </si>
  <si>
    <t>Teeri</t>
  </si>
  <si>
    <t>Telkkä</t>
  </si>
  <si>
    <t>Tervapääsky</t>
  </si>
  <si>
    <t>Tiibetinhanhi</t>
  </si>
  <si>
    <t>Tikli</t>
  </si>
  <si>
    <t>Tilhi</t>
  </si>
  <si>
    <t>Tiltaltti</t>
  </si>
  <si>
    <t>Tukkakoskelo</t>
  </si>
  <si>
    <t>Tukkasotka</t>
  </si>
  <si>
    <t>Tundrahanhi</t>
  </si>
  <si>
    <t>Tundrakurmitsa</t>
  </si>
  <si>
    <t>Tundraurpiainen</t>
  </si>
  <si>
    <t>Turkinkyyhky</t>
  </si>
  <si>
    <t>Tuulihaukka</t>
  </si>
  <si>
    <t>Tylli</t>
  </si>
  <si>
    <t>Törmäpääsky</t>
  </si>
  <si>
    <t>Töyhtöhyyppä</t>
  </si>
  <si>
    <t>Töyhtötiainen</t>
  </si>
  <si>
    <t>Uivelo</t>
  </si>
  <si>
    <t>Urpiainen</t>
  </si>
  <si>
    <t>Uuttukyyhky</t>
  </si>
  <si>
    <t>Valkoposkihanhi</t>
  </si>
  <si>
    <t>Valkoselkätikka</t>
  </si>
  <si>
    <t>Valkoviklo</t>
  </si>
  <si>
    <t>Varis</t>
  </si>
  <si>
    <t>Varpunen</t>
  </si>
  <si>
    <t>Varpushaukka</t>
  </si>
  <si>
    <t>Varpuspöllö</t>
  </si>
  <si>
    <t>Viherpeippo</t>
  </si>
  <si>
    <t>Vihertikka</t>
  </si>
  <si>
    <t>Vihervarpunen</t>
  </si>
  <si>
    <t>Viiksitimali</t>
  </si>
  <si>
    <t>Viirupöllö</t>
  </si>
  <si>
    <t>Viitakerttunen</t>
  </si>
  <si>
    <t>Viitatiainen</t>
  </si>
  <si>
    <t>Vuorihemppo</t>
  </si>
  <si>
    <t>Västäräkki</t>
  </si>
  <si>
    <t>Laji</t>
  </si>
  <si>
    <t>muutos %</t>
  </si>
  <si>
    <t>Kaikki lajit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</si>
</sst>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2" fillId="0" borderId="0" xfId="0" applyFont="1"/>
    <xf numFmtId="10" fontId="0" fillId="0" borderId="0" xfId="1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Sheet1!$A$207</c:f>
              <c:strCache>
                <c:ptCount val="1"/>
                <c:pt idx="0">
                  <c:v>Kirjosiipikäpylintu</c:v>
                </c:pt>
              </c:strCache>
            </c:strRef>
          </c:tx>
          <c:marker>
            <c:symbol val="none"/>
          </c:marker>
          <c:cat>
            <c:strRef>
              <c:f>Sheet1!$D$4:$W$4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muutos/v</c:v>
                </c:pt>
              </c:strCache>
            </c:strRef>
          </c:cat>
          <c:val>
            <c:numRef>
              <c:f>Sheet1!$D$207:$W$207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0">
                  <c:v>-1.6541353383458645E-2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E8A-B6DE-3C1F5248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86016"/>
        <c:axId val="208896000"/>
      </c:lineChart>
      <c:catAx>
        <c:axId val="2088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896000"/>
        <c:crosses val="autoZero"/>
        <c:auto val="1"/>
        <c:lblAlgn val="ctr"/>
        <c:lblOffset val="100"/>
        <c:noMultiLvlLbl val="0"/>
      </c:catAx>
      <c:valAx>
        <c:axId val="20889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8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569595</xdr:colOff>
      <xdr:row>189</xdr:row>
      <xdr:rowOff>19056</xdr:rowOff>
    </xdr:from>
    <xdr:to>
      <xdr:col>28</xdr:col>
      <xdr:colOff>428625</xdr:colOff>
      <xdr:row>203</xdr:row>
      <xdr:rowOff>95256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17"/>
  <sheetViews>
    <sheetView tabSelected="1" topLeftCell="A4" workbookViewId="0">
      <pane xSplit="1" ySplit="2" topLeftCell="B193" activePane="bottomRight" state="frozen"/>
      <selection activeCell="A4" sqref="A4"/>
      <selection pane="topRight" activeCell="B4" sqref="B4"/>
      <selection pane="bottomLeft" activeCell="A6" sqref="A6"/>
      <selection pane="bottomRight" activeCell="A145" sqref="A145"/>
    </sheetView>
  </sheetViews>
  <sheetFormatPr defaultRowHeight="14.4" x14ac:dyDescent="0.3"/>
  <cols>
    <col min="1" max="1" width="18.33203125" bestFit="1" customWidth="1"/>
    <col min="2" max="2" width="8" bestFit="1" customWidth="1"/>
    <col min="3" max="22" width="5" bestFit="1" customWidth="1"/>
    <col min="23" max="23" width="15.5546875" style="1" bestFit="1" customWidth="1"/>
    <col min="24" max="24" width="19.5546875" style="1" bestFit="1" customWidth="1"/>
  </cols>
  <sheetData>
    <row r="2" spans="1:24" x14ac:dyDescent="0.3">
      <c r="W2" s="1" t="s">
        <v>0</v>
      </c>
    </row>
    <row r="4" spans="1:24" x14ac:dyDescent="0.3">
      <c r="A4" s="2" t="s">
        <v>215</v>
      </c>
      <c r="B4" s="2" t="s">
        <v>1</v>
      </c>
      <c r="C4">
        <v>2000</v>
      </c>
      <c r="D4">
        <v>2001</v>
      </c>
      <c r="E4">
        <v>2002</v>
      </c>
      <c r="F4">
        <v>2003</v>
      </c>
      <c r="G4">
        <v>2004</v>
      </c>
      <c r="H4">
        <v>2005</v>
      </c>
      <c r="I4">
        <v>2006</v>
      </c>
      <c r="J4">
        <v>2007</v>
      </c>
      <c r="K4">
        <v>2008</v>
      </c>
      <c r="L4">
        <v>2009</v>
      </c>
      <c r="M4">
        <v>2010</v>
      </c>
      <c r="N4">
        <v>2011</v>
      </c>
      <c r="O4">
        <v>2012</v>
      </c>
      <c r="P4">
        <v>2013</v>
      </c>
      <c r="Q4">
        <v>2014</v>
      </c>
      <c r="R4">
        <v>2015</v>
      </c>
      <c r="S4">
        <v>2016</v>
      </c>
      <c r="T4">
        <v>2017</v>
      </c>
      <c r="U4">
        <v>2018</v>
      </c>
      <c r="V4">
        <v>2019</v>
      </c>
      <c r="W4" s="1" t="s">
        <v>2</v>
      </c>
      <c r="X4" s="1" t="s">
        <v>216</v>
      </c>
    </row>
    <row r="5" spans="1:24" x14ac:dyDescent="0.3">
      <c r="A5" s="2" t="s">
        <v>217</v>
      </c>
      <c r="B5" s="2">
        <v>7873.95</v>
      </c>
      <c r="C5">
        <v>5779</v>
      </c>
      <c r="D5">
        <v>6958</v>
      </c>
      <c r="E5">
        <v>7481</v>
      </c>
      <c r="F5">
        <v>8003</v>
      </c>
      <c r="G5">
        <v>7828</v>
      </c>
      <c r="H5">
        <v>7251</v>
      </c>
      <c r="I5">
        <v>7424</v>
      </c>
      <c r="J5">
        <v>9090</v>
      </c>
      <c r="K5">
        <v>8512</v>
      </c>
      <c r="L5">
        <v>8633</v>
      </c>
      <c r="M5">
        <v>8501</v>
      </c>
      <c r="N5">
        <v>7573</v>
      </c>
      <c r="O5">
        <v>7567</v>
      </c>
      <c r="P5">
        <v>6956</v>
      </c>
      <c r="Q5">
        <v>7231</v>
      </c>
      <c r="R5">
        <v>7317</v>
      </c>
      <c r="S5">
        <v>8142</v>
      </c>
      <c r="T5">
        <v>8518</v>
      </c>
      <c r="U5">
        <v>9424</v>
      </c>
      <c r="V5">
        <v>9291</v>
      </c>
      <c r="W5" s="1">
        <f t="shared" ref="W5:W68" si="0">SLOPE(C5:V5,$C$4:$V$4)</f>
        <v>79.978195488721809</v>
      </c>
      <c r="X5" s="3">
        <f t="shared" ref="X5:X68" si="1">W5/B5</f>
        <v>1.015731564065327E-2</v>
      </c>
    </row>
    <row r="6" spans="1:24" x14ac:dyDescent="0.3">
      <c r="A6" s="2" t="s">
        <v>57</v>
      </c>
      <c r="B6" s="2">
        <v>0.05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 s="1">
        <f t="shared" si="0"/>
        <v>1.4285714285714285E-2</v>
      </c>
      <c r="X6" s="3">
        <f t="shared" si="1"/>
        <v>0.2857142857142857</v>
      </c>
    </row>
    <row r="7" spans="1:24" x14ac:dyDescent="0.3">
      <c r="A7" s="2" t="s">
        <v>209</v>
      </c>
      <c r="B7" s="2">
        <v>0.05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 s="1">
        <f t="shared" si="0"/>
        <v>1.4285714285714285E-2</v>
      </c>
      <c r="X7" s="3">
        <f t="shared" si="1"/>
        <v>0.2857142857142857</v>
      </c>
    </row>
    <row r="8" spans="1:24" x14ac:dyDescent="0.3">
      <c r="A8" s="2" t="s">
        <v>32</v>
      </c>
      <c r="B8" s="2">
        <v>0.05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 s="1">
        <f t="shared" si="0"/>
        <v>1.2781954887218045E-2</v>
      </c>
      <c r="X8" s="3">
        <f t="shared" si="1"/>
        <v>0.25563909774436089</v>
      </c>
    </row>
    <row r="9" spans="1:24" x14ac:dyDescent="0.3">
      <c r="A9" s="2" t="s">
        <v>24</v>
      </c>
      <c r="B9" s="2">
        <v>0.15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1</v>
      </c>
      <c r="U9">
        <v>0</v>
      </c>
      <c r="V9">
        <v>0</v>
      </c>
      <c r="W9" s="1">
        <f t="shared" si="0"/>
        <v>2.9323308270676692E-2</v>
      </c>
      <c r="X9" s="3">
        <f t="shared" si="1"/>
        <v>0.1954887218045113</v>
      </c>
    </row>
    <row r="10" spans="1:24" x14ac:dyDescent="0.3">
      <c r="A10" s="2" t="s">
        <v>83</v>
      </c>
      <c r="B10" s="2">
        <v>0.15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1</v>
      </c>
      <c r="V10">
        <v>0</v>
      </c>
      <c r="W10" s="1">
        <f t="shared" si="0"/>
        <v>2.6315789473684206E-2</v>
      </c>
      <c r="X10" s="3">
        <f t="shared" si="1"/>
        <v>0.17543859649122803</v>
      </c>
    </row>
    <row r="11" spans="1:24" x14ac:dyDescent="0.3">
      <c r="A11" s="2" t="s">
        <v>30</v>
      </c>
      <c r="B11" s="2">
        <v>0.15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 s="1">
        <f t="shared" si="0"/>
        <v>2.4812030075187969E-2</v>
      </c>
      <c r="X11" s="3">
        <f t="shared" si="1"/>
        <v>0.16541353383458646</v>
      </c>
    </row>
    <row r="12" spans="1:24" x14ac:dyDescent="0.3">
      <c r="A12" s="2" t="s">
        <v>26</v>
      </c>
      <c r="B12" s="2">
        <v>1.1499999999999999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2</v>
      </c>
      <c r="Q12">
        <v>0</v>
      </c>
      <c r="R12">
        <v>3</v>
      </c>
      <c r="S12">
        <v>7</v>
      </c>
      <c r="T12">
        <v>5</v>
      </c>
      <c r="U12">
        <v>2</v>
      </c>
      <c r="V12">
        <v>0</v>
      </c>
      <c r="W12" s="1">
        <f t="shared" si="0"/>
        <v>0.17969924812030072</v>
      </c>
      <c r="X12" s="3">
        <f t="shared" si="1"/>
        <v>0.15626021575678326</v>
      </c>
    </row>
    <row r="13" spans="1:24" x14ac:dyDescent="0.3">
      <c r="A13" s="2" t="s">
        <v>123</v>
      </c>
      <c r="B13" s="2">
        <v>0.25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1</v>
      </c>
      <c r="V13">
        <v>2</v>
      </c>
      <c r="W13" s="1">
        <f t="shared" si="0"/>
        <v>3.6842105263157891E-2</v>
      </c>
      <c r="X13" s="3">
        <f t="shared" si="1"/>
        <v>0.14736842105263157</v>
      </c>
    </row>
    <row r="14" spans="1:24" x14ac:dyDescent="0.3">
      <c r="A14" s="2" t="s">
        <v>187</v>
      </c>
      <c r="B14" s="2">
        <v>1.55</v>
      </c>
      <c r="C14">
        <v>0</v>
      </c>
      <c r="D14">
        <v>0</v>
      </c>
      <c r="E14">
        <v>1</v>
      </c>
      <c r="F14">
        <v>0</v>
      </c>
      <c r="G14">
        <v>2</v>
      </c>
      <c r="H14">
        <v>0</v>
      </c>
      <c r="I14">
        <v>0</v>
      </c>
      <c r="J14">
        <v>0</v>
      </c>
      <c r="K14">
        <v>1</v>
      </c>
      <c r="L14">
        <v>3</v>
      </c>
      <c r="M14">
        <v>0</v>
      </c>
      <c r="N14">
        <v>1</v>
      </c>
      <c r="O14">
        <v>0</v>
      </c>
      <c r="P14">
        <v>0</v>
      </c>
      <c r="Q14">
        <v>1</v>
      </c>
      <c r="R14">
        <v>4</v>
      </c>
      <c r="S14">
        <v>2</v>
      </c>
      <c r="T14">
        <v>9</v>
      </c>
      <c r="U14">
        <v>2</v>
      </c>
      <c r="V14">
        <v>5</v>
      </c>
      <c r="W14" s="1">
        <f t="shared" si="0"/>
        <v>0.22781954887218045</v>
      </c>
      <c r="X14" s="3">
        <f t="shared" si="1"/>
        <v>0.14698035411108415</v>
      </c>
    </row>
    <row r="15" spans="1:24" x14ac:dyDescent="0.3">
      <c r="A15" s="2" t="s">
        <v>153</v>
      </c>
      <c r="B15" s="2">
        <v>0.45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5</v>
      </c>
      <c r="W15" s="1">
        <f t="shared" si="0"/>
        <v>6.5413533834586465E-2</v>
      </c>
      <c r="X15" s="3">
        <f t="shared" si="1"/>
        <v>0.14536340852130325</v>
      </c>
    </row>
    <row r="16" spans="1:24" x14ac:dyDescent="0.3">
      <c r="A16" s="2" t="s">
        <v>15</v>
      </c>
      <c r="B16" s="2">
        <v>0.1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  <c r="W16" s="1">
        <f t="shared" si="0"/>
        <v>1.3533834586466165E-2</v>
      </c>
      <c r="X16" s="3">
        <f t="shared" si="1"/>
        <v>0.13533834586466165</v>
      </c>
    </row>
    <row r="17" spans="1:24" x14ac:dyDescent="0.3">
      <c r="A17" s="2" t="s">
        <v>146</v>
      </c>
      <c r="B17" s="2">
        <v>2.5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3</v>
      </c>
      <c r="K17">
        <v>2</v>
      </c>
      <c r="L17">
        <v>0</v>
      </c>
      <c r="M17">
        <v>0</v>
      </c>
      <c r="N17">
        <v>0</v>
      </c>
      <c r="O17">
        <v>0</v>
      </c>
      <c r="P17">
        <v>7</v>
      </c>
      <c r="Q17">
        <v>12</v>
      </c>
      <c r="R17">
        <v>17</v>
      </c>
      <c r="S17">
        <v>8</v>
      </c>
      <c r="T17">
        <v>0</v>
      </c>
      <c r="U17">
        <v>0</v>
      </c>
      <c r="V17">
        <v>0</v>
      </c>
      <c r="W17" s="1">
        <f t="shared" si="0"/>
        <v>0.30977443609022559</v>
      </c>
      <c r="X17" s="3">
        <f t="shared" si="1"/>
        <v>0.12390977443609023</v>
      </c>
    </row>
    <row r="18" spans="1:24" x14ac:dyDescent="0.3">
      <c r="A18" s="2" t="s">
        <v>82</v>
      </c>
      <c r="B18" s="2">
        <v>0.1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 s="1">
        <f t="shared" si="0"/>
        <v>1.2030075187969924E-2</v>
      </c>
      <c r="X18" s="3">
        <f t="shared" si="1"/>
        <v>0.12030075187969923</v>
      </c>
    </row>
    <row r="19" spans="1:24" x14ac:dyDescent="0.3">
      <c r="A19" s="2" t="s">
        <v>12</v>
      </c>
      <c r="B19" s="2">
        <v>9.3000000000000007</v>
      </c>
      <c r="C19">
        <v>0</v>
      </c>
      <c r="D19">
        <v>1</v>
      </c>
      <c r="E19">
        <v>2</v>
      </c>
      <c r="F19">
        <v>1</v>
      </c>
      <c r="G19">
        <v>0</v>
      </c>
      <c r="H19">
        <v>2</v>
      </c>
      <c r="I19">
        <v>0</v>
      </c>
      <c r="J19">
        <v>7</v>
      </c>
      <c r="K19">
        <v>16</v>
      </c>
      <c r="L19">
        <v>14</v>
      </c>
      <c r="M19">
        <v>11</v>
      </c>
      <c r="N19">
        <v>7</v>
      </c>
      <c r="O19">
        <v>14</v>
      </c>
      <c r="P19">
        <v>9</v>
      </c>
      <c r="Q19">
        <v>12</v>
      </c>
      <c r="R19">
        <v>11</v>
      </c>
      <c r="S19">
        <v>22</v>
      </c>
      <c r="T19">
        <v>18</v>
      </c>
      <c r="U19">
        <v>26</v>
      </c>
      <c r="V19">
        <v>13</v>
      </c>
      <c r="W19" s="1">
        <f t="shared" si="0"/>
        <v>1.1007518796992484</v>
      </c>
      <c r="X19" s="3">
        <f t="shared" si="1"/>
        <v>0.11836041717196218</v>
      </c>
    </row>
    <row r="20" spans="1:24" x14ac:dyDescent="0.3">
      <c r="A20" s="2" t="s">
        <v>93</v>
      </c>
      <c r="B20" s="2">
        <v>5.55</v>
      </c>
      <c r="C20">
        <v>1</v>
      </c>
      <c r="D20">
        <v>1</v>
      </c>
      <c r="E20">
        <v>2</v>
      </c>
      <c r="F20">
        <v>5</v>
      </c>
      <c r="G20">
        <v>3</v>
      </c>
      <c r="H20">
        <v>3</v>
      </c>
      <c r="I20">
        <v>4</v>
      </c>
      <c r="J20">
        <v>4</v>
      </c>
      <c r="K20">
        <v>4</v>
      </c>
      <c r="L20">
        <v>4</v>
      </c>
      <c r="M20">
        <v>2</v>
      </c>
      <c r="N20">
        <v>4</v>
      </c>
      <c r="O20">
        <v>3</v>
      </c>
      <c r="P20">
        <v>3</v>
      </c>
      <c r="Q20">
        <v>3</v>
      </c>
      <c r="R20">
        <v>8</v>
      </c>
      <c r="S20">
        <v>15</v>
      </c>
      <c r="T20">
        <v>18</v>
      </c>
      <c r="U20">
        <v>9</v>
      </c>
      <c r="V20">
        <v>15</v>
      </c>
      <c r="W20" s="1">
        <f t="shared" si="0"/>
        <v>0.61127819548872175</v>
      </c>
      <c r="X20" s="3">
        <f t="shared" si="1"/>
        <v>0.11014021540337329</v>
      </c>
    </row>
    <row r="21" spans="1:24" x14ac:dyDescent="0.3">
      <c r="A21" s="2" t="s">
        <v>51</v>
      </c>
      <c r="B21" s="2">
        <v>0.15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</v>
      </c>
      <c r="W21" s="1">
        <f t="shared" si="0"/>
        <v>1.5789473684210527E-2</v>
      </c>
      <c r="X21" s="3">
        <f t="shared" si="1"/>
        <v>0.10526315789473685</v>
      </c>
    </row>
    <row r="22" spans="1:24" x14ac:dyDescent="0.3">
      <c r="A22" s="2" t="s">
        <v>122</v>
      </c>
      <c r="B22" s="2">
        <v>0.2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1</v>
      </c>
      <c r="W22" s="1">
        <f t="shared" si="0"/>
        <v>2.1052631578947368E-2</v>
      </c>
      <c r="X22" s="3">
        <f t="shared" si="1"/>
        <v>0.10526315789473684</v>
      </c>
    </row>
    <row r="23" spans="1:24" x14ac:dyDescent="0.3">
      <c r="A23" s="2" t="s">
        <v>130</v>
      </c>
      <c r="B23" s="2">
        <v>176.65</v>
      </c>
      <c r="C23">
        <v>7</v>
      </c>
      <c r="D23">
        <v>11</v>
      </c>
      <c r="E23">
        <v>11</v>
      </c>
      <c r="F23">
        <v>42</v>
      </c>
      <c r="G23">
        <v>42</v>
      </c>
      <c r="H23">
        <v>61</v>
      </c>
      <c r="I23">
        <v>100</v>
      </c>
      <c r="J23">
        <v>146</v>
      </c>
      <c r="K23">
        <v>181</v>
      </c>
      <c r="L23">
        <v>223</v>
      </c>
      <c r="M23">
        <v>246</v>
      </c>
      <c r="N23">
        <v>270</v>
      </c>
      <c r="O23">
        <v>255</v>
      </c>
      <c r="P23">
        <v>264</v>
      </c>
      <c r="Q23">
        <v>267</v>
      </c>
      <c r="R23">
        <v>258</v>
      </c>
      <c r="S23">
        <v>272</v>
      </c>
      <c r="T23">
        <v>252</v>
      </c>
      <c r="U23">
        <v>281</v>
      </c>
      <c r="V23">
        <v>344</v>
      </c>
      <c r="W23" s="1">
        <f t="shared" si="0"/>
        <v>17.903007518796993</v>
      </c>
      <c r="X23" s="3">
        <f t="shared" si="1"/>
        <v>0.10134733947804694</v>
      </c>
    </row>
    <row r="24" spans="1:24" x14ac:dyDescent="0.3">
      <c r="A24" s="2" t="s">
        <v>88</v>
      </c>
      <c r="B24" s="2">
        <v>0.2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1</v>
      </c>
      <c r="T24">
        <v>0</v>
      </c>
      <c r="U24">
        <v>1</v>
      </c>
      <c r="V24">
        <v>0</v>
      </c>
      <c r="W24" s="1">
        <f t="shared" si="0"/>
        <v>1.9548872180451132E-2</v>
      </c>
      <c r="X24" s="3">
        <f t="shared" si="1"/>
        <v>9.7744360902255648E-2</v>
      </c>
    </row>
    <row r="25" spans="1:24" x14ac:dyDescent="0.3">
      <c r="A25" s="2" t="s">
        <v>89</v>
      </c>
      <c r="B25" s="2">
        <v>9.65</v>
      </c>
      <c r="C25">
        <v>2</v>
      </c>
      <c r="D25">
        <v>6</v>
      </c>
      <c r="E25">
        <v>12</v>
      </c>
      <c r="F25">
        <v>9</v>
      </c>
      <c r="G25">
        <v>5</v>
      </c>
      <c r="H25">
        <v>6</v>
      </c>
      <c r="I25">
        <v>6</v>
      </c>
      <c r="J25">
        <v>6</v>
      </c>
      <c r="K25">
        <v>7</v>
      </c>
      <c r="L25">
        <v>8</v>
      </c>
      <c r="M25">
        <v>5</v>
      </c>
      <c r="N25">
        <v>3</v>
      </c>
      <c r="O25">
        <v>1</v>
      </c>
      <c r="P25">
        <v>5</v>
      </c>
      <c r="Q25">
        <v>5</v>
      </c>
      <c r="R25">
        <v>4</v>
      </c>
      <c r="S25">
        <v>14</v>
      </c>
      <c r="T25">
        <v>25</v>
      </c>
      <c r="U25">
        <v>38</v>
      </c>
      <c r="V25">
        <v>26</v>
      </c>
      <c r="W25" s="1">
        <f t="shared" si="0"/>
        <v>0.89699248120300767</v>
      </c>
      <c r="X25" s="3">
        <f t="shared" si="1"/>
        <v>9.295258872570028E-2</v>
      </c>
    </row>
    <row r="26" spans="1:24" x14ac:dyDescent="0.3">
      <c r="A26" s="2" t="s">
        <v>199</v>
      </c>
      <c r="B26" s="2">
        <v>9.85</v>
      </c>
      <c r="C26">
        <v>1</v>
      </c>
      <c r="D26">
        <v>3</v>
      </c>
      <c r="E26">
        <v>1</v>
      </c>
      <c r="F26">
        <v>2</v>
      </c>
      <c r="G26">
        <v>4</v>
      </c>
      <c r="H26">
        <v>5</v>
      </c>
      <c r="I26">
        <v>14</v>
      </c>
      <c r="J26">
        <v>11</v>
      </c>
      <c r="K26">
        <v>16</v>
      </c>
      <c r="L26">
        <v>14</v>
      </c>
      <c r="M26">
        <v>7</v>
      </c>
      <c r="N26">
        <v>8</v>
      </c>
      <c r="O26">
        <v>8</v>
      </c>
      <c r="P26">
        <v>3</v>
      </c>
      <c r="Q26">
        <v>8</v>
      </c>
      <c r="R26">
        <v>10</v>
      </c>
      <c r="S26">
        <v>20</v>
      </c>
      <c r="T26">
        <v>22</v>
      </c>
      <c r="U26">
        <v>17</v>
      </c>
      <c r="V26">
        <v>23</v>
      </c>
      <c r="W26" s="1">
        <f t="shared" si="0"/>
        <v>0.88345864661654139</v>
      </c>
      <c r="X26" s="3">
        <f t="shared" si="1"/>
        <v>8.9691233159039735E-2</v>
      </c>
    </row>
    <row r="27" spans="1:24" x14ac:dyDescent="0.3">
      <c r="A27" s="2" t="s">
        <v>121</v>
      </c>
      <c r="B27" s="2">
        <v>1.25</v>
      </c>
      <c r="C27">
        <v>1</v>
      </c>
      <c r="D27">
        <v>1</v>
      </c>
      <c r="E27">
        <v>1</v>
      </c>
      <c r="F27">
        <v>0</v>
      </c>
      <c r="G27">
        <v>0</v>
      </c>
      <c r="H27">
        <v>0</v>
      </c>
      <c r="I27">
        <v>1</v>
      </c>
      <c r="J27">
        <v>1</v>
      </c>
      <c r="K27">
        <v>0</v>
      </c>
      <c r="L27">
        <v>2</v>
      </c>
      <c r="M27">
        <v>0</v>
      </c>
      <c r="N27">
        <v>1</v>
      </c>
      <c r="O27">
        <v>1</v>
      </c>
      <c r="P27">
        <v>1</v>
      </c>
      <c r="Q27">
        <v>2</v>
      </c>
      <c r="R27">
        <v>4</v>
      </c>
      <c r="S27">
        <v>5</v>
      </c>
      <c r="T27">
        <v>1</v>
      </c>
      <c r="U27">
        <v>1</v>
      </c>
      <c r="V27">
        <v>2</v>
      </c>
      <c r="W27" s="1">
        <f t="shared" si="0"/>
        <v>0.11052631578947368</v>
      </c>
      <c r="X27" s="3">
        <f t="shared" si="1"/>
        <v>8.8421052631578942E-2</v>
      </c>
    </row>
    <row r="28" spans="1:24" x14ac:dyDescent="0.3">
      <c r="A28" s="2" t="s">
        <v>73</v>
      </c>
      <c r="B28" s="2">
        <v>38.75</v>
      </c>
      <c r="C28">
        <v>11</v>
      </c>
      <c r="D28">
        <v>5</v>
      </c>
      <c r="E28">
        <v>7</v>
      </c>
      <c r="F28">
        <v>18</v>
      </c>
      <c r="G28">
        <v>21</v>
      </c>
      <c r="H28">
        <v>20</v>
      </c>
      <c r="I28">
        <v>30</v>
      </c>
      <c r="J28">
        <v>32</v>
      </c>
      <c r="K28">
        <v>45</v>
      </c>
      <c r="L28">
        <v>51</v>
      </c>
      <c r="M28">
        <v>68</v>
      </c>
      <c r="N28">
        <v>45</v>
      </c>
      <c r="O28">
        <v>41</v>
      </c>
      <c r="P28">
        <v>32</v>
      </c>
      <c r="Q28">
        <v>33</v>
      </c>
      <c r="R28">
        <v>43</v>
      </c>
      <c r="S28">
        <v>49</v>
      </c>
      <c r="T28">
        <v>67</v>
      </c>
      <c r="U28">
        <v>88</v>
      </c>
      <c r="V28">
        <v>69</v>
      </c>
      <c r="W28" s="1">
        <f t="shared" si="0"/>
        <v>3.1962406015037592</v>
      </c>
      <c r="X28" s="3">
        <f t="shared" si="1"/>
        <v>8.2483628425903469E-2</v>
      </c>
    </row>
    <row r="29" spans="1:24" x14ac:dyDescent="0.3">
      <c r="A29" s="2" t="s">
        <v>42</v>
      </c>
      <c r="B29" s="2">
        <v>0.25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2</v>
      </c>
      <c r="P29">
        <v>1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 s="1">
        <f t="shared" si="0"/>
        <v>2.030075187969925E-2</v>
      </c>
      <c r="X29" s="3">
        <f t="shared" si="1"/>
        <v>8.1203007518796999E-2</v>
      </c>
    </row>
    <row r="30" spans="1:24" x14ac:dyDescent="0.3">
      <c r="A30" s="2" t="s">
        <v>40</v>
      </c>
      <c r="B30" s="2">
        <v>1.3</v>
      </c>
      <c r="C30">
        <v>1</v>
      </c>
      <c r="D30">
        <v>0</v>
      </c>
      <c r="E30">
        <v>0</v>
      </c>
      <c r="F30">
        <v>1</v>
      </c>
      <c r="G30">
        <v>1</v>
      </c>
      <c r="H30">
        <v>0</v>
      </c>
      <c r="I30">
        <v>1</v>
      </c>
      <c r="J30">
        <v>2</v>
      </c>
      <c r="K30">
        <v>2</v>
      </c>
      <c r="L30">
        <v>0</v>
      </c>
      <c r="M30">
        <v>1</v>
      </c>
      <c r="N30">
        <v>1</v>
      </c>
      <c r="O30">
        <v>1</v>
      </c>
      <c r="P30">
        <v>3</v>
      </c>
      <c r="Q30">
        <v>0</v>
      </c>
      <c r="R30">
        <v>1</v>
      </c>
      <c r="S30">
        <v>4</v>
      </c>
      <c r="T30">
        <v>3</v>
      </c>
      <c r="U30">
        <v>4</v>
      </c>
      <c r="V30">
        <v>0</v>
      </c>
      <c r="W30" s="1">
        <f t="shared" si="0"/>
        <v>0.10526315789473686</v>
      </c>
      <c r="X30" s="3">
        <f t="shared" si="1"/>
        <v>8.0971659919028355E-2</v>
      </c>
    </row>
    <row r="31" spans="1:24" x14ac:dyDescent="0.3">
      <c r="A31" s="2" t="s">
        <v>10</v>
      </c>
      <c r="B31" s="2">
        <v>13.35</v>
      </c>
      <c r="C31">
        <v>6</v>
      </c>
      <c r="D31">
        <v>9</v>
      </c>
      <c r="E31">
        <v>7</v>
      </c>
      <c r="F31">
        <v>8</v>
      </c>
      <c r="G31">
        <v>7</v>
      </c>
      <c r="H31">
        <v>9</v>
      </c>
      <c r="I31">
        <v>14</v>
      </c>
      <c r="J31">
        <v>13</v>
      </c>
      <c r="K31">
        <v>16</v>
      </c>
      <c r="L31">
        <v>14</v>
      </c>
      <c r="M31">
        <v>9</v>
      </c>
      <c r="N31">
        <v>4</v>
      </c>
      <c r="O31">
        <v>11</v>
      </c>
      <c r="P31">
        <v>4</v>
      </c>
      <c r="Q31">
        <v>6</v>
      </c>
      <c r="R31">
        <v>7</v>
      </c>
      <c r="S31">
        <v>19</v>
      </c>
      <c r="T31">
        <v>25</v>
      </c>
      <c r="U31">
        <v>42</v>
      </c>
      <c r="V31">
        <v>37</v>
      </c>
      <c r="W31" s="1">
        <f t="shared" si="0"/>
        <v>1.0639097744360901</v>
      </c>
      <c r="X31" s="3">
        <f t="shared" si="1"/>
        <v>7.9693616062628481E-2</v>
      </c>
    </row>
    <row r="32" spans="1:24" x14ac:dyDescent="0.3">
      <c r="A32" s="2" t="s">
        <v>194</v>
      </c>
      <c r="B32" s="2">
        <v>25.2</v>
      </c>
      <c r="C32">
        <v>6</v>
      </c>
      <c r="D32">
        <v>3</v>
      </c>
      <c r="E32">
        <v>8</v>
      </c>
      <c r="F32">
        <v>15</v>
      </c>
      <c r="G32">
        <v>16</v>
      </c>
      <c r="H32">
        <v>17</v>
      </c>
      <c r="I32">
        <v>23</v>
      </c>
      <c r="J32">
        <v>24</v>
      </c>
      <c r="K32">
        <v>18</v>
      </c>
      <c r="L32">
        <v>30</v>
      </c>
      <c r="M32">
        <v>24</v>
      </c>
      <c r="N32">
        <v>24</v>
      </c>
      <c r="O32">
        <v>25</v>
      </c>
      <c r="P32">
        <v>21</v>
      </c>
      <c r="Q32">
        <v>49</v>
      </c>
      <c r="R32">
        <v>39</v>
      </c>
      <c r="S32">
        <v>39</v>
      </c>
      <c r="T32">
        <v>44</v>
      </c>
      <c r="U32">
        <v>41</v>
      </c>
      <c r="V32">
        <v>38</v>
      </c>
      <c r="W32" s="1">
        <f t="shared" si="0"/>
        <v>1.9924812030075185</v>
      </c>
      <c r="X32" s="3">
        <f t="shared" si="1"/>
        <v>7.9066714405060259E-2</v>
      </c>
    </row>
    <row r="33" spans="1:24" x14ac:dyDescent="0.3">
      <c r="A33" s="2" t="s">
        <v>191</v>
      </c>
      <c r="B33" s="2">
        <v>12.4</v>
      </c>
      <c r="C33">
        <v>5</v>
      </c>
      <c r="D33">
        <v>4</v>
      </c>
      <c r="E33">
        <v>8</v>
      </c>
      <c r="F33">
        <v>9</v>
      </c>
      <c r="G33">
        <v>5</v>
      </c>
      <c r="H33">
        <v>5</v>
      </c>
      <c r="I33">
        <v>5</v>
      </c>
      <c r="J33">
        <v>5</v>
      </c>
      <c r="K33">
        <v>4</v>
      </c>
      <c r="L33">
        <v>11</v>
      </c>
      <c r="M33">
        <v>12</v>
      </c>
      <c r="N33">
        <v>24</v>
      </c>
      <c r="O33">
        <v>20</v>
      </c>
      <c r="P33">
        <v>23</v>
      </c>
      <c r="Q33">
        <v>19</v>
      </c>
      <c r="R33">
        <v>13</v>
      </c>
      <c r="S33">
        <v>24</v>
      </c>
      <c r="T33">
        <v>20</v>
      </c>
      <c r="U33">
        <v>11</v>
      </c>
      <c r="V33">
        <v>21</v>
      </c>
      <c r="W33" s="1">
        <f t="shared" si="0"/>
        <v>0.95789473684210547</v>
      </c>
      <c r="X33" s="3">
        <f t="shared" si="1"/>
        <v>7.724957555178269E-2</v>
      </c>
    </row>
    <row r="34" spans="1:24" x14ac:dyDescent="0.3">
      <c r="A34" s="2" t="s">
        <v>91</v>
      </c>
      <c r="B34" s="2">
        <v>14.25</v>
      </c>
      <c r="C34">
        <v>8</v>
      </c>
      <c r="D34">
        <v>2</v>
      </c>
      <c r="E34">
        <v>8</v>
      </c>
      <c r="F34">
        <v>8</v>
      </c>
      <c r="G34">
        <v>10</v>
      </c>
      <c r="H34">
        <v>7</v>
      </c>
      <c r="I34">
        <v>13</v>
      </c>
      <c r="J34">
        <v>27</v>
      </c>
      <c r="K34">
        <v>16</v>
      </c>
      <c r="L34">
        <v>15</v>
      </c>
      <c r="M34">
        <v>17</v>
      </c>
      <c r="N34">
        <v>4</v>
      </c>
      <c r="O34">
        <v>5</v>
      </c>
      <c r="P34">
        <v>5</v>
      </c>
      <c r="Q34">
        <v>3</v>
      </c>
      <c r="R34">
        <v>6</v>
      </c>
      <c r="S34">
        <v>21</v>
      </c>
      <c r="T34">
        <v>34</v>
      </c>
      <c r="U34">
        <v>40</v>
      </c>
      <c r="V34">
        <v>36</v>
      </c>
      <c r="W34" s="1">
        <f t="shared" si="0"/>
        <v>1.0954887218045113</v>
      </c>
      <c r="X34" s="3">
        <f t="shared" si="1"/>
        <v>7.6876401530141136E-2</v>
      </c>
    </row>
    <row r="35" spans="1:24" x14ac:dyDescent="0.3">
      <c r="A35" s="2" t="s">
        <v>129</v>
      </c>
      <c r="B35" s="2">
        <v>0.15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 s="1">
        <f t="shared" si="0"/>
        <v>1.1278195488721806E-2</v>
      </c>
      <c r="X35" s="3">
        <f t="shared" si="1"/>
        <v>7.518796992481204E-2</v>
      </c>
    </row>
    <row r="36" spans="1:24" x14ac:dyDescent="0.3">
      <c r="A36" s="2" t="s">
        <v>150</v>
      </c>
      <c r="B36" s="2">
        <v>0.55000000000000004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1</v>
      </c>
      <c r="K36">
        <v>0</v>
      </c>
      <c r="L36">
        <v>0</v>
      </c>
      <c r="M36">
        <v>0</v>
      </c>
      <c r="N36">
        <v>0</v>
      </c>
      <c r="O36">
        <v>1</v>
      </c>
      <c r="P36">
        <v>1</v>
      </c>
      <c r="Q36">
        <v>3</v>
      </c>
      <c r="R36">
        <v>0</v>
      </c>
      <c r="S36">
        <v>2</v>
      </c>
      <c r="T36">
        <v>0</v>
      </c>
      <c r="U36">
        <v>0</v>
      </c>
      <c r="V36">
        <v>1</v>
      </c>
      <c r="W36" s="1">
        <f t="shared" si="0"/>
        <v>3.9849624060150371E-2</v>
      </c>
      <c r="X36" s="3">
        <f t="shared" si="1"/>
        <v>7.2453861927546118E-2</v>
      </c>
    </row>
    <row r="37" spans="1:24" x14ac:dyDescent="0.3">
      <c r="A37" s="2" t="s">
        <v>41</v>
      </c>
      <c r="B37" s="2">
        <v>3.5</v>
      </c>
      <c r="C37">
        <v>0</v>
      </c>
      <c r="D37">
        <v>0</v>
      </c>
      <c r="E37">
        <v>2</v>
      </c>
      <c r="F37">
        <v>3</v>
      </c>
      <c r="G37">
        <v>2</v>
      </c>
      <c r="H37">
        <v>2</v>
      </c>
      <c r="I37">
        <v>1</v>
      </c>
      <c r="J37">
        <v>4</v>
      </c>
      <c r="K37">
        <v>4</v>
      </c>
      <c r="L37">
        <v>2</v>
      </c>
      <c r="M37">
        <v>8</v>
      </c>
      <c r="N37">
        <v>6</v>
      </c>
      <c r="O37">
        <v>6</v>
      </c>
      <c r="P37">
        <v>4</v>
      </c>
      <c r="Q37">
        <v>4</v>
      </c>
      <c r="R37">
        <v>0</v>
      </c>
      <c r="S37">
        <v>6</v>
      </c>
      <c r="T37">
        <v>6</v>
      </c>
      <c r="U37">
        <v>5</v>
      </c>
      <c r="V37">
        <v>5</v>
      </c>
      <c r="W37" s="1">
        <f t="shared" si="0"/>
        <v>0.23909774436090225</v>
      </c>
      <c r="X37" s="3">
        <f t="shared" si="1"/>
        <v>6.831364124597207E-2</v>
      </c>
    </row>
    <row r="38" spans="1:24" x14ac:dyDescent="0.3">
      <c r="A38" s="2" t="s">
        <v>59</v>
      </c>
      <c r="B38" s="2">
        <v>20.3</v>
      </c>
      <c r="C38">
        <v>6</v>
      </c>
      <c r="D38">
        <v>4</v>
      </c>
      <c r="E38">
        <v>11</v>
      </c>
      <c r="F38">
        <v>11</v>
      </c>
      <c r="G38">
        <v>10</v>
      </c>
      <c r="H38">
        <v>19</v>
      </c>
      <c r="I38">
        <v>16</v>
      </c>
      <c r="J38">
        <v>24</v>
      </c>
      <c r="K38">
        <v>13</v>
      </c>
      <c r="L38">
        <v>24</v>
      </c>
      <c r="M38">
        <v>28</v>
      </c>
      <c r="N38">
        <v>20</v>
      </c>
      <c r="O38">
        <v>18</v>
      </c>
      <c r="P38">
        <v>18</v>
      </c>
      <c r="Q38">
        <v>30</v>
      </c>
      <c r="R38">
        <v>27</v>
      </c>
      <c r="S38">
        <v>30</v>
      </c>
      <c r="T38">
        <v>30</v>
      </c>
      <c r="U38">
        <v>37</v>
      </c>
      <c r="V38">
        <v>30</v>
      </c>
      <c r="W38" s="1">
        <f t="shared" si="0"/>
        <v>1.3864661654135337</v>
      </c>
      <c r="X38" s="3">
        <f t="shared" si="1"/>
        <v>6.8298825882440087E-2</v>
      </c>
    </row>
    <row r="39" spans="1:24" x14ac:dyDescent="0.3">
      <c r="A39" s="2" t="s">
        <v>211</v>
      </c>
      <c r="B39" s="2">
        <v>0.95</v>
      </c>
      <c r="C39">
        <v>0</v>
      </c>
      <c r="D39">
        <v>1</v>
      </c>
      <c r="E39">
        <v>1</v>
      </c>
      <c r="F39">
        <v>0</v>
      </c>
      <c r="G39">
        <v>0</v>
      </c>
      <c r="H39">
        <v>1</v>
      </c>
      <c r="I39">
        <v>1</v>
      </c>
      <c r="J39">
        <v>2</v>
      </c>
      <c r="K39">
        <v>0</v>
      </c>
      <c r="L39">
        <v>0</v>
      </c>
      <c r="M39">
        <v>0</v>
      </c>
      <c r="N39">
        <v>0</v>
      </c>
      <c r="O39">
        <v>3</v>
      </c>
      <c r="P39">
        <v>2</v>
      </c>
      <c r="Q39">
        <v>0</v>
      </c>
      <c r="R39">
        <v>4</v>
      </c>
      <c r="S39">
        <v>0</v>
      </c>
      <c r="T39">
        <v>1</v>
      </c>
      <c r="U39">
        <v>1</v>
      </c>
      <c r="V39">
        <v>2</v>
      </c>
      <c r="W39" s="1">
        <f t="shared" si="0"/>
        <v>6.3909774436090222E-2</v>
      </c>
      <c r="X39" s="3">
        <f t="shared" si="1"/>
        <v>6.727344677483181E-2</v>
      </c>
    </row>
    <row r="40" spans="1:24" x14ac:dyDescent="0.3">
      <c r="A40" s="2" t="s">
        <v>118</v>
      </c>
      <c r="B40" s="2">
        <v>0.2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</v>
      </c>
      <c r="O40">
        <v>2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1">
        <f t="shared" si="0"/>
        <v>1.2030075187969927E-2</v>
      </c>
      <c r="X40" s="3">
        <f t="shared" si="1"/>
        <v>6.0150375939849635E-2</v>
      </c>
    </row>
    <row r="41" spans="1:24" x14ac:dyDescent="0.3">
      <c r="A41" s="2" t="s">
        <v>160</v>
      </c>
      <c r="B41" s="2">
        <v>0.1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 s="1">
        <f t="shared" si="0"/>
        <v>6.0150375939849636E-3</v>
      </c>
      <c r="X41" s="3">
        <f t="shared" si="1"/>
        <v>6.0150375939849635E-2</v>
      </c>
    </row>
    <row r="42" spans="1:24" x14ac:dyDescent="0.3">
      <c r="A42" s="2" t="s">
        <v>182</v>
      </c>
      <c r="B42" s="2">
        <v>67.849999999999994</v>
      </c>
      <c r="C42">
        <v>46</v>
      </c>
      <c r="D42">
        <v>58</v>
      </c>
      <c r="E42">
        <v>55</v>
      </c>
      <c r="F42">
        <v>70</v>
      </c>
      <c r="G42">
        <v>64</v>
      </c>
      <c r="H42">
        <v>51</v>
      </c>
      <c r="I42">
        <v>24</v>
      </c>
      <c r="J42">
        <v>36</v>
      </c>
      <c r="K42">
        <v>40</v>
      </c>
      <c r="L42">
        <v>49</v>
      </c>
      <c r="M42">
        <v>46</v>
      </c>
      <c r="N42">
        <v>60</v>
      </c>
      <c r="O42">
        <v>55</v>
      </c>
      <c r="P42">
        <v>53</v>
      </c>
      <c r="Q42">
        <v>46</v>
      </c>
      <c r="R42">
        <v>95</v>
      </c>
      <c r="S42">
        <v>114</v>
      </c>
      <c r="T42">
        <v>110</v>
      </c>
      <c r="U42">
        <v>137</v>
      </c>
      <c r="V42">
        <v>148</v>
      </c>
      <c r="W42" s="1">
        <f t="shared" si="0"/>
        <v>4.0067669172932332</v>
      </c>
      <c r="X42" s="3">
        <f t="shared" si="1"/>
        <v>5.9053307550379269E-2</v>
      </c>
    </row>
    <row r="43" spans="1:24" x14ac:dyDescent="0.3">
      <c r="A43" s="2" t="s">
        <v>43</v>
      </c>
      <c r="B43" s="2">
        <v>2.6</v>
      </c>
      <c r="C43">
        <v>0</v>
      </c>
      <c r="D43">
        <v>1</v>
      </c>
      <c r="E43">
        <v>4</v>
      </c>
      <c r="F43">
        <v>1</v>
      </c>
      <c r="G43">
        <v>2</v>
      </c>
      <c r="H43">
        <v>3</v>
      </c>
      <c r="I43">
        <v>1</v>
      </c>
      <c r="J43">
        <v>5</v>
      </c>
      <c r="K43">
        <v>4</v>
      </c>
      <c r="L43">
        <v>3</v>
      </c>
      <c r="M43">
        <v>0</v>
      </c>
      <c r="N43">
        <v>0</v>
      </c>
      <c r="O43">
        <v>4</v>
      </c>
      <c r="P43">
        <v>1</v>
      </c>
      <c r="Q43">
        <v>2</v>
      </c>
      <c r="R43">
        <v>1</v>
      </c>
      <c r="S43">
        <v>4</v>
      </c>
      <c r="T43">
        <v>3</v>
      </c>
      <c r="U43">
        <v>6</v>
      </c>
      <c r="V43">
        <v>7</v>
      </c>
      <c r="W43" s="1">
        <f t="shared" si="0"/>
        <v>0.15187969924812031</v>
      </c>
      <c r="X43" s="3">
        <f t="shared" si="1"/>
        <v>5.8415268941584733E-2</v>
      </c>
    </row>
    <row r="44" spans="1:24" x14ac:dyDescent="0.3">
      <c r="A44" s="2" t="s">
        <v>38</v>
      </c>
      <c r="B44" s="2">
        <v>5.15</v>
      </c>
      <c r="C44">
        <v>1</v>
      </c>
      <c r="D44">
        <v>8</v>
      </c>
      <c r="E44">
        <v>7</v>
      </c>
      <c r="F44">
        <v>5</v>
      </c>
      <c r="G44">
        <v>3</v>
      </c>
      <c r="H44">
        <v>4</v>
      </c>
      <c r="I44">
        <v>2</v>
      </c>
      <c r="J44">
        <v>2</v>
      </c>
      <c r="K44">
        <v>6</v>
      </c>
      <c r="L44">
        <v>3</v>
      </c>
      <c r="M44">
        <v>1</v>
      </c>
      <c r="N44">
        <v>9</v>
      </c>
      <c r="O44">
        <v>4</v>
      </c>
      <c r="P44">
        <v>3</v>
      </c>
      <c r="Q44">
        <v>1</v>
      </c>
      <c r="R44">
        <v>2</v>
      </c>
      <c r="S44">
        <v>3</v>
      </c>
      <c r="T44">
        <v>8</v>
      </c>
      <c r="U44">
        <v>9</v>
      </c>
      <c r="V44">
        <v>22</v>
      </c>
      <c r="W44" s="1">
        <f t="shared" si="0"/>
        <v>0.29398496240601502</v>
      </c>
      <c r="X44" s="3">
        <f t="shared" si="1"/>
        <v>5.708445871961456E-2</v>
      </c>
    </row>
    <row r="45" spans="1:24" x14ac:dyDescent="0.3">
      <c r="A45" s="2" t="s">
        <v>126</v>
      </c>
      <c r="B45" s="2">
        <v>3.15</v>
      </c>
      <c r="C45">
        <v>2</v>
      </c>
      <c r="D45">
        <v>2</v>
      </c>
      <c r="E45">
        <v>3</v>
      </c>
      <c r="F45">
        <v>5</v>
      </c>
      <c r="G45">
        <v>0</v>
      </c>
      <c r="H45">
        <v>2</v>
      </c>
      <c r="I45">
        <v>4</v>
      </c>
      <c r="J45">
        <v>8</v>
      </c>
      <c r="K45">
        <v>4</v>
      </c>
      <c r="L45">
        <v>0</v>
      </c>
      <c r="M45">
        <v>1</v>
      </c>
      <c r="N45">
        <v>0</v>
      </c>
      <c r="O45">
        <v>0</v>
      </c>
      <c r="P45">
        <v>0</v>
      </c>
      <c r="Q45">
        <v>1</v>
      </c>
      <c r="R45">
        <v>4</v>
      </c>
      <c r="S45">
        <v>4</v>
      </c>
      <c r="T45">
        <v>3</v>
      </c>
      <c r="U45">
        <v>9</v>
      </c>
      <c r="V45">
        <v>11</v>
      </c>
      <c r="W45" s="1">
        <f t="shared" si="0"/>
        <v>0.17518796992481203</v>
      </c>
      <c r="X45" s="3">
        <f t="shared" si="1"/>
        <v>5.5615228547559376E-2</v>
      </c>
    </row>
    <row r="46" spans="1:24" x14ac:dyDescent="0.3">
      <c r="A46" s="2" t="s">
        <v>50</v>
      </c>
      <c r="B46" s="2">
        <v>58.75</v>
      </c>
      <c r="C46">
        <v>14</v>
      </c>
      <c r="D46">
        <v>17</v>
      </c>
      <c r="E46">
        <v>21</v>
      </c>
      <c r="F46">
        <v>49</v>
      </c>
      <c r="G46">
        <v>50</v>
      </c>
      <c r="H46">
        <v>35</v>
      </c>
      <c r="I46">
        <v>52</v>
      </c>
      <c r="J46">
        <v>67</v>
      </c>
      <c r="K46">
        <v>68</v>
      </c>
      <c r="L46">
        <v>73</v>
      </c>
      <c r="M46">
        <v>65</v>
      </c>
      <c r="N46">
        <v>74</v>
      </c>
      <c r="O46">
        <v>76</v>
      </c>
      <c r="P46">
        <v>65</v>
      </c>
      <c r="Q46">
        <v>66</v>
      </c>
      <c r="R46">
        <v>79</v>
      </c>
      <c r="S46">
        <v>73</v>
      </c>
      <c r="T46">
        <v>79</v>
      </c>
      <c r="U46">
        <v>73</v>
      </c>
      <c r="V46">
        <v>79</v>
      </c>
      <c r="W46" s="1">
        <f t="shared" si="0"/>
        <v>3.0924812030075186</v>
      </c>
      <c r="X46" s="3">
        <f t="shared" si="1"/>
        <v>5.2637977923532232E-2</v>
      </c>
    </row>
    <row r="47" spans="1:24" x14ac:dyDescent="0.3">
      <c r="A47" s="2" t="s">
        <v>84</v>
      </c>
      <c r="B47" s="2">
        <v>0.2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1</v>
      </c>
      <c r="V47">
        <v>0</v>
      </c>
      <c r="W47" s="1">
        <f t="shared" si="0"/>
        <v>1.0526315789473684E-2</v>
      </c>
      <c r="X47" s="3">
        <f t="shared" si="1"/>
        <v>5.2631578947368418E-2</v>
      </c>
    </row>
    <row r="48" spans="1:24" x14ac:dyDescent="0.3">
      <c r="A48" s="2" t="s">
        <v>200</v>
      </c>
      <c r="B48" s="2">
        <v>1.25</v>
      </c>
      <c r="C48">
        <v>0</v>
      </c>
      <c r="D48">
        <v>0</v>
      </c>
      <c r="E48">
        <v>2</v>
      </c>
      <c r="F48">
        <v>0</v>
      </c>
      <c r="G48">
        <v>0</v>
      </c>
      <c r="H48">
        <v>1</v>
      </c>
      <c r="I48">
        <v>2</v>
      </c>
      <c r="J48">
        <v>3</v>
      </c>
      <c r="K48">
        <v>3</v>
      </c>
      <c r="L48">
        <v>1</v>
      </c>
      <c r="M48">
        <v>0</v>
      </c>
      <c r="N48">
        <v>1</v>
      </c>
      <c r="O48">
        <v>1</v>
      </c>
      <c r="P48">
        <v>0</v>
      </c>
      <c r="Q48">
        <v>0</v>
      </c>
      <c r="R48">
        <v>3</v>
      </c>
      <c r="S48">
        <v>2</v>
      </c>
      <c r="T48">
        <v>2</v>
      </c>
      <c r="U48">
        <v>4</v>
      </c>
      <c r="V48">
        <v>0</v>
      </c>
      <c r="W48" s="1">
        <f t="shared" si="0"/>
        <v>6.5413533834586465E-2</v>
      </c>
      <c r="X48" s="3">
        <f t="shared" si="1"/>
        <v>5.2330827067669172E-2</v>
      </c>
    </row>
    <row r="49" spans="1:24" x14ac:dyDescent="0.3">
      <c r="A49" s="2" t="s">
        <v>99</v>
      </c>
      <c r="B49" s="2">
        <v>23.9</v>
      </c>
      <c r="C49">
        <v>9</v>
      </c>
      <c r="D49">
        <v>13</v>
      </c>
      <c r="E49">
        <v>18</v>
      </c>
      <c r="F49">
        <v>15</v>
      </c>
      <c r="G49">
        <v>27</v>
      </c>
      <c r="H49">
        <v>18</v>
      </c>
      <c r="I49">
        <v>17</v>
      </c>
      <c r="J49">
        <v>13</v>
      </c>
      <c r="K49">
        <v>15</v>
      </c>
      <c r="L49">
        <v>27</v>
      </c>
      <c r="M49">
        <v>32</v>
      </c>
      <c r="N49">
        <v>18</v>
      </c>
      <c r="O49">
        <v>25</v>
      </c>
      <c r="P49">
        <v>39</v>
      </c>
      <c r="Q49">
        <v>29</v>
      </c>
      <c r="R49">
        <v>17</v>
      </c>
      <c r="S49">
        <v>45</v>
      </c>
      <c r="T49">
        <v>28</v>
      </c>
      <c r="U49">
        <v>45</v>
      </c>
      <c r="V49">
        <v>28</v>
      </c>
      <c r="W49" s="1">
        <f t="shared" si="0"/>
        <v>1.2496240601503759</v>
      </c>
      <c r="X49" s="3">
        <f t="shared" si="1"/>
        <v>5.2285525529304433E-2</v>
      </c>
    </row>
    <row r="50" spans="1:24" x14ac:dyDescent="0.3">
      <c r="A50" s="2" t="s">
        <v>17</v>
      </c>
      <c r="B50" s="2">
        <v>36.049999999999997</v>
      </c>
      <c r="C50">
        <v>42</v>
      </c>
      <c r="D50">
        <v>25</v>
      </c>
      <c r="E50">
        <v>33</v>
      </c>
      <c r="F50">
        <v>24</v>
      </c>
      <c r="G50">
        <v>31</v>
      </c>
      <c r="H50">
        <v>24</v>
      </c>
      <c r="I50">
        <v>15</v>
      </c>
      <c r="J50">
        <v>32</v>
      </c>
      <c r="K50">
        <v>27</v>
      </c>
      <c r="L50">
        <v>35</v>
      </c>
      <c r="M50">
        <v>19</v>
      </c>
      <c r="N50">
        <v>16</v>
      </c>
      <c r="O50">
        <v>28</v>
      </c>
      <c r="P50">
        <v>31</v>
      </c>
      <c r="Q50">
        <v>47</v>
      </c>
      <c r="R50">
        <v>48</v>
      </c>
      <c r="S50">
        <v>51</v>
      </c>
      <c r="T50">
        <v>60</v>
      </c>
      <c r="U50">
        <v>74</v>
      </c>
      <c r="V50">
        <v>59</v>
      </c>
      <c r="W50" s="1">
        <f t="shared" si="0"/>
        <v>1.7661654135338345</v>
      </c>
      <c r="X50" s="3">
        <f t="shared" si="1"/>
        <v>4.8992105784572387E-2</v>
      </c>
    </row>
    <row r="51" spans="1:24" x14ac:dyDescent="0.3">
      <c r="A51" s="2" t="s">
        <v>212</v>
      </c>
      <c r="B51" s="2">
        <v>0.15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1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 s="1">
        <f t="shared" si="0"/>
        <v>6.7669172932330844E-3</v>
      </c>
      <c r="X51" s="3">
        <f t="shared" si="1"/>
        <v>4.5112781954887229E-2</v>
      </c>
    </row>
    <row r="52" spans="1:24" x14ac:dyDescent="0.3">
      <c r="A52" s="2" t="s">
        <v>79</v>
      </c>
      <c r="B52" s="2">
        <v>0.05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1">
        <f t="shared" si="0"/>
        <v>2.2556390977443606E-3</v>
      </c>
      <c r="X52" s="3">
        <f t="shared" si="1"/>
        <v>4.5112781954887209E-2</v>
      </c>
    </row>
    <row r="53" spans="1:24" x14ac:dyDescent="0.3">
      <c r="A53" s="2" t="s">
        <v>155</v>
      </c>
      <c r="B53" s="2">
        <v>4.0999999999999996</v>
      </c>
      <c r="C53">
        <v>2</v>
      </c>
      <c r="D53">
        <v>5</v>
      </c>
      <c r="E53">
        <v>6</v>
      </c>
      <c r="F53">
        <v>2</v>
      </c>
      <c r="G53">
        <v>1</v>
      </c>
      <c r="H53">
        <v>2</v>
      </c>
      <c r="I53">
        <v>4</v>
      </c>
      <c r="J53">
        <v>8</v>
      </c>
      <c r="K53">
        <v>6</v>
      </c>
      <c r="L53">
        <v>5</v>
      </c>
      <c r="M53">
        <v>5</v>
      </c>
      <c r="N53">
        <v>1</v>
      </c>
      <c r="O53">
        <v>1</v>
      </c>
      <c r="P53">
        <v>0</v>
      </c>
      <c r="Q53">
        <v>0</v>
      </c>
      <c r="R53">
        <v>0</v>
      </c>
      <c r="S53">
        <v>3</v>
      </c>
      <c r="T53">
        <v>8</v>
      </c>
      <c r="U53">
        <v>11</v>
      </c>
      <c r="V53">
        <v>12</v>
      </c>
      <c r="W53" s="1">
        <f t="shared" si="0"/>
        <v>0.17142857142857143</v>
      </c>
      <c r="X53" s="3">
        <f t="shared" si="1"/>
        <v>4.1811846689895474E-2</v>
      </c>
    </row>
    <row r="54" spans="1:24" x14ac:dyDescent="0.3">
      <c r="A54" s="2" t="s">
        <v>164</v>
      </c>
      <c r="B54" s="2">
        <v>0.4</v>
      </c>
      <c r="C54">
        <v>0</v>
      </c>
      <c r="D54">
        <v>0</v>
      </c>
      <c r="E54">
        <v>0</v>
      </c>
      <c r="F54">
        <v>0</v>
      </c>
      <c r="G54">
        <v>2</v>
      </c>
      <c r="H54">
        <v>0</v>
      </c>
      <c r="I54">
        <v>1</v>
      </c>
      <c r="J54">
        <v>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1</v>
      </c>
      <c r="T54">
        <v>1</v>
      </c>
      <c r="U54">
        <v>1</v>
      </c>
      <c r="V54">
        <v>0</v>
      </c>
      <c r="W54" s="1">
        <f t="shared" si="0"/>
        <v>1.6541353383458645E-2</v>
      </c>
      <c r="X54" s="3">
        <f t="shared" si="1"/>
        <v>4.1353383458646607E-2</v>
      </c>
    </row>
    <row r="55" spans="1:24" x14ac:dyDescent="0.3">
      <c r="A55" s="2" t="s">
        <v>169</v>
      </c>
      <c r="B55" s="2">
        <v>1</v>
      </c>
      <c r="C55">
        <v>0</v>
      </c>
      <c r="D55">
        <v>0</v>
      </c>
      <c r="E55">
        <v>2</v>
      </c>
      <c r="F55">
        <v>1</v>
      </c>
      <c r="G55">
        <v>1</v>
      </c>
      <c r="H55">
        <v>0</v>
      </c>
      <c r="I55">
        <v>2</v>
      </c>
      <c r="J55">
        <v>2</v>
      </c>
      <c r="K55">
        <v>0</v>
      </c>
      <c r="L55">
        <v>0</v>
      </c>
      <c r="M55">
        <v>1</v>
      </c>
      <c r="N55">
        <v>0</v>
      </c>
      <c r="O55">
        <v>2</v>
      </c>
      <c r="P55">
        <v>2</v>
      </c>
      <c r="Q55">
        <v>1</v>
      </c>
      <c r="R55">
        <v>1</v>
      </c>
      <c r="S55">
        <v>0</v>
      </c>
      <c r="T55">
        <v>1</v>
      </c>
      <c r="U55">
        <v>2</v>
      </c>
      <c r="V55">
        <v>2</v>
      </c>
      <c r="W55" s="1">
        <f t="shared" si="0"/>
        <v>4.06015037593985E-2</v>
      </c>
      <c r="X55" s="3">
        <f t="shared" si="1"/>
        <v>4.06015037593985E-2</v>
      </c>
    </row>
    <row r="56" spans="1:24" x14ac:dyDescent="0.3">
      <c r="A56" s="2" t="s">
        <v>108</v>
      </c>
      <c r="B56" s="2">
        <v>15.65</v>
      </c>
      <c r="C56">
        <v>9</v>
      </c>
      <c r="D56">
        <v>9</v>
      </c>
      <c r="E56">
        <v>17</v>
      </c>
      <c r="F56">
        <v>12</v>
      </c>
      <c r="G56">
        <v>11</v>
      </c>
      <c r="H56">
        <v>21</v>
      </c>
      <c r="I56">
        <v>8</v>
      </c>
      <c r="J56">
        <v>14</v>
      </c>
      <c r="K56">
        <v>9</v>
      </c>
      <c r="L56">
        <v>15</v>
      </c>
      <c r="M56">
        <v>17</v>
      </c>
      <c r="N56">
        <v>9</v>
      </c>
      <c r="O56">
        <v>15</v>
      </c>
      <c r="P56">
        <v>16</v>
      </c>
      <c r="Q56">
        <v>21</v>
      </c>
      <c r="R56">
        <v>34</v>
      </c>
      <c r="S56">
        <v>16</v>
      </c>
      <c r="T56">
        <v>26</v>
      </c>
      <c r="U56">
        <v>18</v>
      </c>
      <c r="V56">
        <v>16</v>
      </c>
      <c r="W56" s="1">
        <f t="shared" si="0"/>
        <v>0.59323308270676689</v>
      </c>
      <c r="X56" s="3">
        <f t="shared" si="1"/>
        <v>3.7906267265608105E-2</v>
      </c>
    </row>
    <row r="57" spans="1:24" x14ac:dyDescent="0.3">
      <c r="A57" s="2" t="s">
        <v>103</v>
      </c>
      <c r="B57" s="2">
        <v>0.2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1</v>
      </c>
      <c r="O57">
        <v>1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 s="1">
        <f t="shared" si="0"/>
        <v>7.5187969924812017E-3</v>
      </c>
      <c r="X57" s="3">
        <f t="shared" si="1"/>
        <v>3.7593984962406006E-2</v>
      </c>
    </row>
    <row r="58" spans="1:24" x14ac:dyDescent="0.3">
      <c r="A58" s="2" t="s">
        <v>19</v>
      </c>
      <c r="B58" s="2">
        <v>3.85</v>
      </c>
      <c r="C58">
        <v>2</v>
      </c>
      <c r="D58">
        <v>2</v>
      </c>
      <c r="E58">
        <v>1</v>
      </c>
      <c r="F58">
        <v>4</v>
      </c>
      <c r="G58">
        <v>3</v>
      </c>
      <c r="H58">
        <v>6</v>
      </c>
      <c r="I58">
        <v>1</v>
      </c>
      <c r="J58">
        <v>3</v>
      </c>
      <c r="K58">
        <v>4</v>
      </c>
      <c r="L58">
        <v>0</v>
      </c>
      <c r="M58">
        <v>5</v>
      </c>
      <c r="N58">
        <v>10</v>
      </c>
      <c r="O58">
        <v>5</v>
      </c>
      <c r="P58">
        <v>6</v>
      </c>
      <c r="Q58">
        <v>4</v>
      </c>
      <c r="R58">
        <v>7</v>
      </c>
      <c r="S58">
        <v>1</v>
      </c>
      <c r="T58">
        <v>4</v>
      </c>
      <c r="U58">
        <v>5</v>
      </c>
      <c r="V58">
        <v>4</v>
      </c>
      <c r="W58" s="1">
        <f t="shared" si="0"/>
        <v>0.14210526315789476</v>
      </c>
      <c r="X58" s="3">
        <f t="shared" si="1"/>
        <v>3.6910457963089546E-2</v>
      </c>
    </row>
    <row r="59" spans="1:24" x14ac:dyDescent="0.3">
      <c r="A59" s="2" t="s">
        <v>104</v>
      </c>
      <c r="B59" s="2">
        <v>214.1</v>
      </c>
      <c r="C59">
        <v>113</v>
      </c>
      <c r="D59">
        <v>126</v>
      </c>
      <c r="E59">
        <v>158</v>
      </c>
      <c r="F59">
        <v>173</v>
      </c>
      <c r="G59">
        <v>186</v>
      </c>
      <c r="H59">
        <v>168</v>
      </c>
      <c r="I59">
        <v>184</v>
      </c>
      <c r="J59">
        <v>265</v>
      </c>
      <c r="K59">
        <v>225</v>
      </c>
      <c r="L59">
        <v>220</v>
      </c>
      <c r="M59">
        <v>209</v>
      </c>
      <c r="N59">
        <v>225</v>
      </c>
      <c r="O59">
        <v>208</v>
      </c>
      <c r="P59">
        <v>221</v>
      </c>
      <c r="Q59">
        <v>234</v>
      </c>
      <c r="R59">
        <v>246</v>
      </c>
      <c r="S59">
        <v>269</v>
      </c>
      <c r="T59">
        <v>275</v>
      </c>
      <c r="U59">
        <v>282</v>
      </c>
      <c r="V59">
        <v>295</v>
      </c>
      <c r="W59" s="1">
        <f t="shared" si="0"/>
        <v>7.7669172932330826</v>
      </c>
      <c r="X59" s="3">
        <f t="shared" si="1"/>
        <v>3.6277054148683242E-2</v>
      </c>
    </row>
    <row r="60" spans="1:24" x14ac:dyDescent="0.3">
      <c r="A60" s="2" t="s">
        <v>65</v>
      </c>
      <c r="B60" s="2">
        <v>199</v>
      </c>
      <c r="C60">
        <v>109</v>
      </c>
      <c r="D60">
        <v>141</v>
      </c>
      <c r="E60">
        <v>149</v>
      </c>
      <c r="F60">
        <v>160</v>
      </c>
      <c r="G60">
        <v>160</v>
      </c>
      <c r="H60">
        <v>183</v>
      </c>
      <c r="I60">
        <v>127</v>
      </c>
      <c r="J60">
        <v>186</v>
      </c>
      <c r="K60">
        <v>220</v>
      </c>
      <c r="L60">
        <v>233</v>
      </c>
      <c r="M60">
        <v>203</v>
      </c>
      <c r="N60">
        <v>194</v>
      </c>
      <c r="O60">
        <v>232</v>
      </c>
      <c r="P60">
        <v>246</v>
      </c>
      <c r="Q60">
        <v>212</v>
      </c>
      <c r="R60">
        <v>216</v>
      </c>
      <c r="S60">
        <v>227</v>
      </c>
      <c r="T60">
        <v>239</v>
      </c>
      <c r="U60">
        <v>251</v>
      </c>
      <c r="V60">
        <v>292</v>
      </c>
      <c r="W60" s="1">
        <f t="shared" si="0"/>
        <v>7.0676691729323311</v>
      </c>
      <c r="X60" s="3">
        <f t="shared" si="1"/>
        <v>3.551592549212227E-2</v>
      </c>
    </row>
    <row r="61" spans="1:24" x14ac:dyDescent="0.3">
      <c r="A61" s="2" t="s">
        <v>127</v>
      </c>
      <c r="B61" s="2">
        <v>0.15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 s="1">
        <f t="shared" si="0"/>
        <v>5.2631578947368437E-3</v>
      </c>
      <c r="X61" s="3">
        <f t="shared" si="1"/>
        <v>3.5087719298245626E-2</v>
      </c>
    </row>
    <row r="62" spans="1:24" x14ac:dyDescent="0.3">
      <c r="A62" s="2" t="s">
        <v>6</v>
      </c>
      <c r="B62" s="2">
        <v>7</v>
      </c>
      <c r="C62">
        <v>6</v>
      </c>
      <c r="D62">
        <v>9</v>
      </c>
      <c r="E62">
        <v>6</v>
      </c>
      <c r="F62">
        <v>7</v>
      </c>
      <c r="G62">
        <v>8</v>
      </c>
      <c r="H62">
        <v>3</v>
      </c>
      <c r="I62">
        <v>6</v>
      </c>
      <c r="J62">
        <v>11</v>
      </c>
      <c r="K62">
        <v>7</v>
      </c>
      <c r="L62">
        <v>5</v>
      </c>
      <c r="M62">
        <v>3</v>
      </c>
      <c r="N62">
        <v>3</v>
      </c>
      <c r="O62">
        <v>4</v>
      </c>
      <c r="P62">
        <v>3</v>
      </c>
      <c r="Q62">
        <v>0</v>
      </c>
      <c r="R62">
        <v>0</v>
      </c>
      <c r="S62">
        <v>14</v>
      </c>
      <c r="T62">
        <v>9</v>
      </c>
      <c r="U62">
        <v>22</v>
      </c>
      <c r="V62">
        <v>14</v>
      </c>
      <c r="W62" s="1">
        <f t="shared" si="0"/>
        <v>0.24360902255639097</v>
      </c>
      <c r="X62" s="3">
        <f t="shared" si="1"/>
        <v>3.4801288936627282E-2</v>
      </c>
    </row>
    <row r="63" spans="1:24" x14ac:dyDescent="0.3">
      <c r="A63" s="2" t="s">
        <v>100</v>
      </c>
      <c r="B63" s="2">
        <v>275.55</v>
      </c>
      <c r="C63">
        <v>125</v>
      </c>
      <c r="D63">
        <v>211</v>
      </c>
      <c r="E63">
        <v>195</v>
      </c>
      <c r="F63">
        <v>252</v>
      </c>
      <c r="G63">
        <v>233</v>
      </c>
      <c r="H63">
        <v>230</v>
      </c>
      <c r="I63">
        <v>207</v>
      </c>
      <c r="J63">
        <v>292</v>
      </c>
      <c r="K63">
        <v>285</v>
      </c>
      <c r="L63">
        <v>299</v>
      </c>
      <c r="M63">
        <v>324</v>
      </c>
      <c r="N63">
        <v>265</v>
      </c>
      <c r="O63">
        <v>297</v>
      </c>
      <c r="P63">
        <v>273</v>
      </c>
      <c r="Q63">
        <v>290</v>
      </c>
      <c r="R63">
        <v>318</v>
      </c>
      <c r="S63">
        <v>355</v>
      </c>
      <c r="T63">
        <v>319</v>
      </c>
      <c r="U63">
        <v>372</v>
      </c>
      <c r="V63">
        <v>369</v>
      </c>
      <c r="W63" s="1">
        <f t="shared" si="0"/>
        <v>9.3977443609022551</v>
      </c>
      <c r="X63" s="3">
        <f t="shared" si="1"/>
        <v>3.4105405047730922E-2</v>
      </c>
    </row>
    <row r="64" spans="1:24" x14ac:dyDescent="0.3">
      <c r="A64" s="2" t="s">
        <v>49</v>
      </c>
      <c r="B64" s="2">
        <v>11.8</v>
      </c>
      <c r="C64">
        <v>4</v>
      </c>
      <c r="D64">
        <v>3</v>
      </c>
      <c r="E64">
        <v>0</v>
      </c>
      <c r="F64">
        <v>14</v>
      </c>
      <c r="G64">
        <v>15</v>
      </c>
      <c r="H64">
        <v>7</v>
      </c>
      <c r="I64">
        <v>14</v>
      </c>
      <c r="J64">
        <v>18</v>
      </c>
      <c r="K64">
        <v>11</v>
      </c>
      <c r="L64">
        <v>15</v>
      </c>
      <c r="M64">
        <v>16</v>
      </c>
      <c r="N64">
        <v>16</v>
      </c>
      <c r="O64">
        <v>12</v>
      </c>
      <c r="P64">
        <v>10</v>
      </c>
      <c r="Q64">
        <v>15</v>
      </c>
      <c r="R64">
        <v>13</v>
      </c>
      <c r="S64">
        <v>16</v>
      </c>
      <c r="T64">
        <v>13</v>
      </c>
      <c r="U64">
        <v>12</v>
      </c>
      <c r="V64">
        <v>12</v>
      </c>
      <c r="W64" s="1">
        <f t="shared" si="0"/>
        <v>0.40150375939849625</v>
      </c>
      <c r="X64" s="3">
        <f t="shared" si="1"/>
        <v>3.4025742321906458E-2</v>
      </c>
    </row>
    <row r="65" spans="1:24" x14ac:dyDescent="0.3">
      <c r="A65" s="2" t="s">
        <v>67</v>
      </c>
      <c r="B65" s="2">
        <v>0.25</v>
      </c>
      <c r="C65">
        <v>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2</v>
      </c>
      <c r="V65">
        <v>0</v>
      </c>
      <c r="W65" s="1">
        <f t="shared" si="0"/>
        <v>8.2706766917293225E-3</v>
      </c>
      <c r="X65" s="3">
        <f t="shared" si="1"/>
        <v>3.308270676691729E-2</v>
      </c>
    </row>
    <row r="66" spans="1:24" x14ac:dyDescent="0.3">
      <c r="A66" s="2" t="s">
        <v>192</v>
      </c>
      <c r="B66" s="2">
        <v>0.6</v>
      </c>
      <c r="C66">
        <v>0</v>
      </c>
      <c r="D66">
        <v>1</v>
      </c>
      <c r="E66">
        <v>2</v>
      </c>
      <c r="F66">
        <v>0</v>
      </c>
      <c r="G66">
        <v>0</v>
      </c>
      <c r="H66">
        <v>1</v>
      </c>
      <c r="I66">
        <v>0</v>
      </c>
      <c r="J66">
        <v>0</v>
      </c>
      <c r="K66">
        <v>2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2</v>
      </c>
      <c r="V66">
        <v>2</v>
      </c>
      <c r="W66" s="1">
        <f t="shared" si="0"/>
        <v>1.9548872180451128E-2</v>
      </c>
      <c r="X66" s="3">
        <f t="shared" si="1"/>
        <v>3.2581453634085218E-2</v>
      </c>
    </row>
    <row r="67" spans="1:24" x14ac:dyDescent="0.3">
      <c r="A67" s="2" t="s">
        <v>161</v>
      </c>
      <c r="B67" s="2">
        <v>186.4</v>
      </c>
      <c r="C67">
        <v>87</v>
      </c>
      <c r="D67">
        <v>117</v>
      </c>
      <c r="E67">
        <v>141</v>
      </c>
      <c r="F67">
        <v>159</v>
      </c>
      <c r="G67">
        <v>166</v>
      </c>
      <c r="H67">
        <v>152</v>
      </c>
      <c r="I67">
        <v>172</v>
      </c>
      <c r="J67">
        <v>230</v>
      </c>
      <c r="K67">
        <v>187</v>
      </c>
      <c r="L67">
        <v>207</v>
      </c>
      <c r="M67">
        <v>201</v>
      </c>
      <c r="N67">
        <v>197</v>
      </c>
      <c r="O67">
        <v>196</v>
      </c>
      <c r="P67">
        <v>175</v>
      </c>
      <c r="Q67">
        <v>201</v>
      </c>
      <c r="R67">
        <v>197</v>
      </c>
      <c r="S67">
        <v>219</v>
      </c>
      <c r="T67">
        <v>221</v>
      </c>
      <c r="U67">
        <v>242</v>
      </c>
      <c r="V67">
        <v>261</v>
      </c>
      <c r="W67" s="1">
        <f t="shared" si="0"/>
        <v>6.0661654135338345</v>
      </c>
      <c r="X67" s="3">
        <f t="shared" si="1"/>
        <v>3.2543805866597823E-2</v>
      </c>
    </row>
    <row r="68" spans="1:24" x14ac:dyDescent="0.3">
      <c r="A68" s="2" t="s">
        <v>86</v>
      </c>
      <c r="B68" s="2">
        <v>14.25</v>
      </c>
      <c r="C68">
        <v>9</v>
      </c>
      <c r="D68">
        <v>13</v>
      </c>
      <c r="E68">
        <v>12</v>
      </c>
      <c r="F68">
        <v>12</v>
      </c>
      <c r="G68">
        <v>10</v>
      </c>
      <c r="H68">
        <v>12</v>
      </c>
      <c r="I68">
        <v>18</v>
      </c>
      <c r="J68">
        <v>22</v>
      </c>
      <c r="K68">
        <v>15</v>
      </c>
      <c r="L68">
        <v>15</v>
      </c>
      <c r="M68">
        <v>13</v>
      </c>
      <c r="N68">
        <v>8</v>
      </c>
      <c r="O68">
        <v>9</v>
      </c>
      <c r="P68">
        <v>9</v>
      </c>
      <c r="Q68">
        <v>5</v>
      </c>
      <c r="R68">
        <v>8</v>
      </c>
      <c r="S68">
        <v>14</v>
      </c>
      <c r="T68">
        <v>21</v>
      </c>
      <c r="U68">
        <v>30</v>
      </c>
      <c r="V68">
        <v>30</v>
      </c>
      <c r="W68" s="1">
        <f t="shared" si="0"/>
        <v>0.46090225563909776</v>
      </c>
      <c r="X68" s="3">
        <f t="shared" si="1"/>
        <v>3.2344017939585808E-2</v>
      </c>
    </row>
    <row r="69" spans="1:24" x14ac:dyDescent="0.3">
      <c r="A69" s="2" t="s">
        <v>64</v>
      </c>
      <c r="B69" s="2">
        <v>15.45</v>
      </c>
      <c r="C69">
        <v>1</v>
      </c>
      <c r="D69">
        <v>11</v>
      </c>
      <c r="E69">
        <v>13</v>
      </c>
      <c r="F69">
        <v>17</v>
      </c>
      <c r="G69">
        <v>10</v>
      </c>
      <c r="H69">
        <v>12</v>
      </c>
      <c r="I69">
        <v>18</v>
      </c>
      <c r="J69">
        <v>21</v>
      </c>
      <c r="K69">
        <v>17</v>
      </c>
      <c r="L69">
        <v>15</v>
      </c>
      <c r="M69">
        <v>17</v>
      </c>
      <c r="N69">
        <v>16</v>
      </c>
      <c r="O69">
        <v>18</v>
      </c>
      <c r="P69">
        <v>15</v>
      </c>
      <c r="Q69">
        <v>20</v>
      </c>
      <c r="R69">
        <v>17</v>
      </c>
      <c r="S69">
        <v>17</v>
      </c>
      <c r="T69">
        <v>13</v>
      </c>
      <c r="U69">
        <v>25</v>
      </c>
      <c r="V69">
        <v>16</v>
      </c>
      <c r="W69" s="1">
        <f t="shared" ref="W69:W132" si="2">SLOPE(C69:V69,$C$4:$V$4)</f>
        <v>0.47744360902255639</v>
      </c>
      <c r="X69" s="3">
        <f t="shared" ref="X69:X132" si="3">W69/B69</f>
        <v>3.0902498965861256E-2</v>
      </c>
    </row>
    <row r="70" spans="1:24" x14ac:dyDescent="0.3">
      <c r="A70" s="2" t="s">
        <v>198</v>
      </c>
      <c r="B70" s="2">
        <v>28.5</v>
      </c>
      <c r="C70">
        <v>18</v>
      </c>
      <c r="D70">
        <v>16</v>
      </c>
      <c r="E70">
        <v>24</v>
      </c>
      <c r="F70">
        <v>30</v>
      </c>
      <c r="G70">
        <v>27</v>
      </c>
      <c r="H70">
        <v>30</v>
      </c>
      <c r="I70">
        <v>25</v>
      </c>
      <c r="J70">
        <v>28</v>
      </c>
      <c r="K70">
        <v>32</v>
      </c>
      <c r="L70">
        <v>26</v>
      </c>
      <c r="M70">
        <v>26</v>
      </c>
      <c r="N70">
        <v>20</v>
      </c>
      <c r="O70">
        <v>29</v>
      </c>
      <c r="P70">
        <v>20</v>
      </c>
      <c r="Q70">
        <v>19</v>
      </c>
      <c r="R70">
        <v>36</v>
      </c>
      <c r="S70">
        <v>47</v>
      </c>
      <c r="T70">
        <v>41</v>
      </c>
      <c r="U70">
        <v>36</v>
      </c>
      <c r="V70">
        <v>40</v>
      </c>
      <c r="W70" s="1">
        <f t="shared" si="2"/>
        <v>0.87819548872180453</v>
      </c>
      <c r="X70" s="3">
        <f t="shared" si="3"/>
        <v>3.08138767972563E-2</v>
      </c>
    </row>
    <row r="71" spans="1:24" x14ac:dyDescent="0.3">
      <c r="A71" s="2" t="s">
        <v>128</v>
      </c>
      <c r="B71" s="2">
        <v>6.4</v>
      </c>
      <c r="C71">
        <v>2</v>
      </c>
      <c r="D71">
        <v>4</v>
      </c>
      <c r="E71">
        <v>5</v>
      </c>
      <c r="F71">
        <v>5</v>
      </c>
      <c r="G71">
        <v>8</v>
      </c>
      <c r="H71">
        <v>3</v>
      </c>
      <c r="I71">
        <v>2</v>
      </c>
      <c r="J71">
        <v>7</v>
      </c>
      <c r="K71">
        <v>13</v>
      </c>
      <c r="L71">
        <v>5</v>
      </c>
      <c r="M71">
        <v>5</v>
      </c>
      <c r="N71">
        <v>6</v>
      </c>
      <c r="O71">
        <v>14</v>
      </c>
      <c r="P71">
        <v>6</v>
      </c>
      <c r="Q71">
        <v>9</v>
      </c>
      <c r="R71">
        <v>2</v>
      </c>
      <c r="S71">
        <v>11</v>
      </c>
      <c r="T71">
        <v>15</v>
      </c>
      <c r="U71">
        <v>4</v>
      </c>
      <c r="V71">
        <v>2</v>
      </c>
      <c r="W71" s="1">
        <f t="shared" si="2"/>
        <v>0.19398496240601504</v>
      </c>
      <c r="X71" s="3">
        <f t="shared" si="3"/>
        <v>3.031015037593985E-2</v>
      </c>
    </row>
    <row r="72" spans="1:24" x14ac:dyDescent="0.3">
      <c r="A72" s="2" t="s">
        <v>184</v>
      </c>
      <c r="B72" s="2">
        <v>26.7</v>
      </c>
      <c r="C72">
        <v>20</v>
      </c>
      <c r="D72">
        <v>27</v>
      </c>
      <c r="E72">
        <v>23</v>
      </c>
      <c r="F72">
        <v>31</v>
      </c>
      <c r="G72">
        <v>20</v>
      </c>
      <c r="H72">
        <v>13</v>
      </c>
      <c r="I72">
        <v>18</v>
      </c>
      <c r="J72">
        <v>21</v>
      </c>
      <c r="K72">
        <v>31</v>
      </c>
      <c r="L72">
        <v>23</v>
      </c>
      <c r="M72">
        <v>28</v>
      </c>
      <c r="N72">
        <v>28</v>
      </c>
      <c r="O72">
        <v>14</v>
      </c>
      <c r="P72">
        <v>28</v>
      </c>
      <c r="Q72">
        <v>30</v>
      </c>
      <c r="R72">
        <v>33</v>
      </c>
      <c r="S72">
        <v>37</v>
      </c>
      <c r="T72">
        <v>39</v>
      </c>
      <c r="U72">
        <v>36</v>
      </c>
      <c r="V72">
        <v>34</v>
      </c>
      <c r="W72" s="1">
        <f t="shared" si="2"/>
        <v>0.8</v>
      </c>
      <c r="X72" s="3">
        <f t="shared" si="3"/>
        <v>2.9962546816479405E-2</v>
      </c>
    </row>
    <row r="73" spans="1:24" x14ac:dyDescent="0.3">
      <c r="A73" s="2" t="s">
        <v>135</v>
      </c>
      <c r="B73" s="2">
        <v>3.55</v>
      </c>
      <c r="C73">
        <v>4</v>
      </c>
      <c r="D73">
        <v>3</v>
      </c>
      <c r="E73">
        <v>3</v>
      </c>
      <c r="F73">
        <v>2</v>
      </c>
      <c r="G73">
        <v>4</v>
      </c>
      <c r="H73">
        <v>1</v>
      </c>
      <c r="I73">
        <v>2</v>
      </c>
      <c r="J73">
        <v>7</v>
      </c>
      <c r="K73">
        <v>6</v>
      </c>
      <c r="L73">
        <v>2</v>
      </c>
      <c r="M73">
        <v>5</v>
      </c>
      <c r="N73">
        <v>2</v>
      </c>
      <c r="O73">
        <v>5</v>
      </c>
      <c r="P73">
        <v>3</v>
      </c>
      <c r="Q73">
        <v>0</v>
      </c>
      <c r="R73">
        <v>0</v>
      </c>
      <c r="S73">
        <v>0</v>
      </c>
      <c r="T73">
        <v>0</v>
      </c>
      <c r="U73">
        <v>9</v>
      </c>
      <c r="V73">
        <v>13</v>
      </c>
      <c r="W73" s="1">
        <f t="shared" si="2"/>
        <v>0.10300751879699246</v>
      </c>
      <c r="X73" s="3">
        <f t="shared" si="3"/>
        <v>2.9016202478026047E-2</v>
      </c>
    </row>
    <row r="74" spans="1:24" x14ac:dyDescent="0.3">
      <c r="A74" s="2" t="s">
        <v>138</v>
      </c>
      <c r="B74" s="2">
        <v>145.30000000000001</v>
      </c>
      <c r="C74">
        <v>96</v>
      </c>
      <c r="D74">
        <v>108</v>
      </c>
      <c r="E74">
        <v>118</v>
      </c>
      <c r="F74">
        <v>88</v>
      </c>
      <c r="G74">
        <v>126</v>
      </c>
      <c r="H74">
        <v>125</v>
      </c>
      <c r="I74">
        <v>126</v>
      </c>
      <c r="J74">
        <v>169</v>
      </c>
      <c r="K74">
        <v>160</v>
      </c>
      <c r="L74">
        <v>162</v>
      </c>
      <c r="M74">
        <v>180</v>
      </c>
      <c r="N74">
        <v>177</v>
      </c>
      <c r="O74">
        <v>133</v>
      </c>
      <c r="P74">
        <v>123</v>
      </c>
      <c r="Q74">
        <v>166</v>
      </c>
      <c r="R74">
        <v>137</v>
      </c>
      <c r="S74">
        <v>186</v>
      </c>
      <c r="T74">
        <v>157</v>
      </c>
      <c r="U74">
        <v>185</v>
      </c>
      <c r="V74">
        <v>184</v>
      </c>
      <c r="W74" s="1">
        <f t="shared" si="2"/>
        <v>3.9082706766917292</v>
      </c>
      <c r="X74" s="3">
        <f t="shared" si="3"/>
        <v>2.6897939963466819E-2</v>
      </c>
    </row>
    <row r="75" spans="1:24" x14ac:dyDescent="0.3">
      <c r="A75" s="2" t="s">
        <v>176</v>
      </c>
      <c r="B75" s="2">
        <v>5.45</v>
      </c>
      <c r="C75">
        <v>5</v>
      </c>
      <c r="D75">
        <v>5</v>
      </c>
      <c r="E75">
        <v>3</v>
      </c>
      <c r="F75">
        <v>4</v>
      </c>
      <c r="G75">
        <v>2</v>
      </c>
      <c r="H75">
        <v>7</v>
      </c>
      <c r="I75">
        <v>6</v>
      </c>
      <c r="J75">
        <v>6</v>
      </c>
      <c r="K75">
        <v>7</v>
      </c>
      <c r="L75">
        <v>5</v>
      </c>
      <c r="M75">
        <v>4</v>
      </c>
      <c r="N75">
        <v>9</v>
      </c>
      <c r="O75">
        <v>4</v>
      </c>
      <c r="P75">
        <v>5</v>
      </c>
      <c r="Q75">
        <v>11</v>
      </c>
      <c r="R75">
        <v>0</v>
      </c>
      <c r="S75">
        <v>0</v>
      </c>
      <c r="T75">
        <v>3</v>
      </c>
      <c r="U75">
        <v>9</v>
      </c>
      <c r="V75">
        <v>14</v>
      </c>
      <c r="W75" s="1">
        <f t="shared" si="2"/>
        <v>0.14210526315789473</v>
      </c>
      <c r="X75" s="3">
        <f t="shared" si="3"/>
        <v>2.6074360212457747E-2</v>
      </c>
    </row>
    <row r="76" spans="1:24" x14ac:dyDescent="0.3">
      <c r="A76" s="2" t="s">
        <v>56</v>
      </c>
      <c r="B76" s="2">
        <v>3.9</v>
      </c>
      <c r="C76">
        <v>1</v>
      </c>
      <c r="D76">
        <v>8</v>
      </c>
      <c r="E76">
        <v>3</v>
      </c>
      <c r="F76">
        <v>6</v>
      </c>
      <c r="G76">
        <v>1</v>
      </c>
      <c r="H76">
        <v>5</v>
      </c>
      <c r="I76">
        <v>0</v>
      </c>
      <c r="J76">
        <v>3</v>
      </c>
      <c r="K76">
        <v>3</v>
      </c>
      <c r="L76">
        <v>1</v>
      </c>
      <c r="M76">
        <v>1</v>
      </c>
      <c r="N76">
        <v>0</v>
      </c>
      <c r="O76">
        <v>7</v>
      </c>
      <c r="P76">
        <v>10</v>
      </c>
      <c r="Q76">
        <v>6</v>
      </c>
      <c r="R76">
        <v>3</v>
      </c>
      <c r="S76">
        <v>8</v>
      </c>
      <c r="T76">
        <v>7</v>
      </c>
      <c r="U76">
        <v>5</v>
      </c>
      <c r="V76">
        <v>0</v>
      </c>
      <c r="W76" s="1">
        <f t="shared" si="2"/>
        <v>9.6240601503759377E-2</v>
      </c>
      <c r="X76" s="3">
        <f t="shared" si="3"/>
        <v>2.4677077308656252E-2</v>
      </c>
    </row>
    <row r="77" spans="1:24" x14ac:dyDescent="0.3">
      <c r="A77" s="2" t="s">
        <v>152</v>
      </c>
      <c r="B77" s="2">
        <v>1.35</v>
      </c>
      <c r="C77">
        <v>0</v>
      </c>
      <c r="D77">
        <v>3</v>
      </c>
      <c r="E77">
        <v>3</v>
      </c>
      <c r="F77">
        <v>0</v>
      </c>
      <c r="G77">
        <v>0</v>
      </c>
      <c r="H77">
        <v>1</v>
      </c>
      <c r="I77">
        <v>1</v>
      </c>
      <c r="J77">
        <v>0</v>
      </c>
      <c r="K77">
        <v>2</v>
      </c>
      <c r="L77">
        <v>2</v>
      </c>
      <c r="M77">
        <v>2</v>
      </c>
      <c r="N77">
        <v>1</v>
      </c>
      <c r="O77">
        <v>0</v>
      </c>
      <c r="P77">
        <v>2</v>
      </c>
      <c r="Q77">
        <v>2</v>
      </c>
      <c r="R77">
        <v>1</v>
      </c>
      <c r="S77">
        <v>2</v>
      </c>
      <c r="T77">
        <v>1</v>
      </c>
      <c r="U77">
        <v>2</v>
      </c>
      <c r="V77">
        <v>2</v>
      </c>
      <c r="W77" s="1">
        <f t="shared" si="2"/>
        <v>3.0827067669172932E-2</v>
      </c>
      <c r="X77" s="3">
        <f t="shared" si="3"/>
        <v>2.2834864940128097E-2</v>
      </c>
    </row>
    <row r="78" spans="1:24" x14ac:dyDescent="0.3">
      <c r="A78" s="2" t="s">
        <v>39</v>
      </c>
      <c r="B78" s="2">
        <v>15.15</v>
      </c>
      <c r="C78">
        <v>7</v>
      </c>
      <c r="D78">
        <v>8</v>
      </c>
      <c r="E78">
        <v>11</v>
      </c>
      <c r="F78">
        <v>19</v>
      </c>
      <c r="G78">
        <v>23</v>
      </c>
      <c r="H78">
        <v>16</v>
      </c>
      <c r="I78">
        <v>16</v>
      </c>
      <c r="J78">
        <v>13</v>
      </c>
      <c r="K78">
        <v>10</v>
      </c>
      <c r="L78">
        <v>17</v>
      </c>
      <c r="M78">
        <v>19</v>
      </c>
      <c r="N78">
        <v>15</v>
      </c>
      <c r="O78">
        <v>15</v>
      </c>
      <c r="P78">
        <v>7</v>
      </c>
      <c r="Q78">
        <v>14</v>
      </c>
      <c r="R78">
        <v>14</v>
      </c>
      <c r="S78">
        <v>18</v>
      </c>
      <c r="T78">
        <v>17</v>
      </c>
      <c r="U78">
        <v>25</v>
      </c>
      <c r="V78">
        <v>19</v>
      </c>
      <c r="W78" s="1">
        <f t="shared" si="2"/>
        <v>0.33157894736842103</v>
      </c>
      <c r="X78" s="3">
        <f t="shared" si="3"/>
        <v>2.1886399166232411E-2</v>
      </c>
    </row>
    <row r="79" spans="1:24" x14ac:dyDescent="0.3">
      <c r="A79" s="2" t="s">
        <v>159</v>
      </c>
      <c r="B79" s="2">
        <v>25.4</v>
      </c>
      <c r="C79">
        <v>16</v>
      </c>
      <c r="D79">
        <v>17</v>
      </c>
      <c r="E79">
        <v>16</v>
      </c>
      <c r="F79">
        <v>19</v>
      </c>
      <c r="G79">
        <v>26</v>
      </c>
      <c r="H79">
        <v>31</v>
      </c>
      <c r="I79">
        <v>30</v>
      </c>
      <c r="J79">
        <v>42</v>
      </c>
      <c r="K79">
        <v>42</v>
      </c>
      <c r="L79">
        <v>30</v>
      </c>
      <c r="M79">
        <v>23</v>
      </c>
      <c r="N79">
        <v>12</v>
      </c>
      <c r="O79">
        <v>15</v>
      </c>
      <c r="P79">
        <v>11</v>
      </c>
      <c r="Q79">
        <v>13</v>
      </c>
      <c r="R79">
        <v>24</v>
      </c>
      <c r="S79">
        <v>22</v>
      </c>
      <c r="T79">
        <v>39</v>
      </c>
      <c r="U79">
        <v>46</v>
      </c>
      <c r="V79">
        <v>34</v>
      </c>
      <c r="W79" s="1">
        <f t="shared" si="2"/>
        <v>0.50375939849624063</v>
      </c>
      <c r="X79" s="3">
        <f t="shared" si="3"/>
        <v>1.9833047184891366E-2</v>
      </c>
    </row>
    <row r="80" spans="1:24" x14ac:dyDescent="0.3">
      <c r="A80" s="2" t="s">
        <v>52</v>
      </c>
      <c r="B80" s="2">
        <v>90</v>
      </c>
      <c r="C80">
        <v>55</v>
      </c>
      <c r="D80">
        <v>70</v>
      </c>
      <c r="E80">
        <v>83</v>
      </c>
      <c r="F80">
        <v>77</v>
      </c>
      <c r="G80">
        <v>86</v>
      </c>
      <c r="H80">
        <v>76</v>
      </c>
      <c r="I80">
        <v>67</v>
      </c>
      <c r="J80">
        <v>109</v>
      </c>
      <c r="K80">
        <v>97</v>
      </c>
      <c r="L80">
        <v>86</v>
      </c>
      <c r="M80">
        <v>96</v>
      </c>
      <c r="N80">
        <v>98</v>
      </c>
      <c r="O80">
        <v>118</v>
      </c>
      <c r="P80">
        <v>87</v>
      </c>
      <c r="Q80">
        <v>112</v>
      </c>
      <c r="R80">
        <v>101</v>
      </c>
      <c r="S80">
        <v>91</v>
      </c>
      <c r="T80">
        <v>97</v>
      </c>
      <c r="U80">
        <v>85</v>
      </c>
      <c r="V80">
        <v>109</v>
      </c>
      <c r="W80" s="1">
        <f t="shared" si="2"/>
        <v>1.7744360902255638</v>
      </c>
      <c r="X80" s="3">
        <f t="shared" si="3"/>
        <v>1.9715956558061819E-2</v>
      </c>
    </row>
    <row r="81" spans="1:24" x14ac:dyDescent="0.3">
      <c r="A81" s="2" t="s">
        <v>114</v>
      </c>
      <c r="B81" s="2">
        <v>230.45</v>
      </c>
      <c r="C81">
        <v>164</v>
      </c>
      <c r="D81">
        <v>197</v>
      </c>
      <c r="E81">
        <v>211</v>
      </c>
      <c r="F81">
        <v>224</v>
      </c>
      <c r="G81">
        <v>210</v>
      </c>
      <c r="H81">
        <v>187</v>
      </c>
      <c r="I81">
        <v>220</v>
      </c>
      <c r="J81">
        <v>266</v>
      </c>
      <c r="K81">
        <v>232</v>
      </c>
      <c r="L81">
        <v>239</v>
      </c>
      <c r="M81">
        <v>256</v>
      </c>
      <c r="N81">
        <v>226</v>
      </c>
      <c r="O81">
        <v>228</v>
      </c>
      <c r="P81">
        <v>186</v>
      </c>
      <c r="Q81">
        <v>216</v>
      </c>
      <c r="R81">
        <v>223</v>
      </c>
      <c r="S81">
        <v>241</v>
      </c>
      <c r="T81">
        <v>272</v>
      </c>
      <c r="U81">
        <v>319</v>
      </c>
      <c r="V81">
        <v>292</v>
      </c>
      <c r="W81" s="1">
        <f t="shared" si="2"/>
        <v>4.223308270676692</v>
      </c>
      <c r="X81" s="3">
        <f t="shared" si="3"/>
        <v>1.8326353962580571E-2</v>
      </c>
    </row>
    <row r="82" spans="1:24" x14ac:dyDescent="0.3">
      <c r="A82" s="2" t="s">
        <v>27</v>
      </c>
      <c r="B82" s="2">
        <v>7.35</v>
      </c>
      <c r="C82">
        <v>5</v>
      </c>
      <c r="D82">
        <v>1</v>
      </c>
      <c r="E82">
        <v>6</v>
      </c>
      <c r="F82">
        <v>9</v>
      </c>
      <c r="G82">
        <v>9</v>
      </c>
      <c r="H82">
        <v>9</v>
      </c>
      <c r="I82">
        <v>12</v>
      </c>
      <c r="J82">
        <v>1</v>
      </c>
      <c r="K82">
        <v>8</v>
      </c>
      <c r="L82">
        <v>14</v>
      </c>
      <c r="M82">
        <v>6</v>
      </c>
      <c r="N82">
        <v>9</v>
      </c>
      <c r="O82">
        <v>5</v>
      </c>
      <c r="P82">
        <v>6</v>
      </c>
      <c r="Q82">
        <v>6</v>
      </c>
      <c r="R82">
        <v>3</v>
      </c>
      <c r="S82">
        <v>9</v>
      </c>
      <c r="T82">
        <v>8</v>
      </c>
      <c r="U82">
        <v>12</v>
      </c>
      <c r="V82">
        <v>9</v>
      </c>
      <c r="W82" s="1">
        <f t="shared" si="2"/>
        <v>0.13007518796992482</v>
      </c>
      <c r="X82" s="3">
        <f t="shared" si="3"/>
        <v>1.7697304485704057E-2</v>
      </c>
    </row>
    <row r="83" spans="1:24" x14ac:dyDescent="0.3">
      <c r="A83" s="2" t="s">
        <v>74</v>
      </c>
      <c r="B83" s="2">
        <v>70.75</v>
      </c>
      <c r="C83">
        <v>47</v>
      </c>
      <c r="D83">
        <v>58</v>
      </c>
      <c r="E83">
        <v>65</v>
      </c>
      <c r="F83">
        <v>59</v>
      </c>
      <c r="G83">
        <v>55</v>
      </c>
      <c r="H83">
        <v>59</v>
      </c>
      <c r="I83">
        <v>73</v>
      </c>
      <c r="J83">
        <v>66</v>
      </c>
      <c r="K83">
        <v>91</v>
      </c>
      <c r="L83">
        <v>78</v>
      </c>
      <c r="M83">
        <v>88</v>
      </c>
      <c r="N83">
        <v>80</v>
      </c>
      <c r="O83">
        <v>73</v>
      </c>
      <c r="P83">
        <v>71</v>
      </c>
      <c r="Q83">
        <v>73</v>
      </c>
      <c r="R83">
        <v>61</v>
      </c>
      <c r="S83">
        <v>93</v>
      </c>
      <c r="T83">
        <v>75</v>
      </c>
      <c r="U83">
        <v>83</v>
      </c>
      <c r="V83">
        <v>67</v>
      </c>
      <c r="W83" s="1">
        <f t="shared" si="2"/>
        <v>1.193233082706767</v>
      </c>
      <c r="X83" s="3">
        <f t="shared" si="3"/>
        <v>1.686548526794017E-2</v>
      </c>
    </row>
    <row r="84" spans="1:24" x14ac:dyDescent="0.3">
      <c r="A84" s="2" t="s">
        <v>110</v>
      </c>
      <c r="B84" s="2">
        <v>98.3</v>
      </c>
      <c r="C84">
        <v>53</v>
      </c>
      <c r="D84">
        <v>60</v>
      </c>
      <c r="E84">
        <v>99</v>
      </c>
      <c r="F84">
        <v>118</v>
      </c>
      <c r="G84">
        <v>92</v>
      </c>
      <c r="H84">
        <v>82</v>
      </c>
      <c r="I84">
        <v>89</v>
      </c>
      <c r="J84">
        <v>95</v>
      </c>
      <c r="K84">
        <v>88</v>
      </c>
      <c r="L84">
        <v>102</v>
      </c>
      <c r="M84">
        <v>125</v>
      </c>
      <c r="N84">
        <v>123</v>
      </c>
      <c r="O84">
        <v>111</v>
      </c>
      <c r="P84">
        <v>121</v>
      </c>
      <c r="Q84">
        <v>121</v>
      </c>
      <c r="R84">
        <v>87</v>
      </c>
      <c r="S84">
        <v>92</v>
      </c>
      <c r="T84">
        <v>80</v>
      </c>
      <c r="U84">
        <v>110</v>
      </c>
      <c r="V84">
        <v>118</v>
      </c>
      <c r="W84" s="1">
        <f t="shared" si="2"/>
        <v>1.6466165413533838</v>
      </c>
      <c r="X84" s="3">
        <f t="shared" si="3"/>
        <v>1.675093124469363E-2</v>
      </c>
    </row>
    <row r="85" spans="1:24" x14ac:dyDescent="0.3">
      <c r="A85" s="2" t="s">
        <v>61</v>
      </c>
      <c r="B85" s="2">
        <v>118.65</v>
      </c>
      <c r="C85">
        <v>86</v>
      </c>
      <c r="D85">
        <v>73</v>
      </c>
      <c r="E85">
        <v>94</v>
      </c>
      <c r="F85">
        <v>120</v>
      </c>
      <c r="G85">
        <v>101</v>
      </c>
      <c r="H85">
        <v>126</v>
      </c>
      <c r="I85">
        <v>113</v>
      </c>
      <c r="J85">
        <v>117</v>
      </c>
      <c r="K85">
        <v>133</v>
      </c>
      <c r="L85">
        <v>151</v>
      </c>
      <c r="M85">
        <v>156</v>
      </c>
      <c r="N85">
        <v>114</v>
      </c>
      <c r="O85">
        <v>126</v>
      </c>
      <c r="P85">
        <v>108</v>
      </c>
      <c r="Q85">
        <v>123</v>
      </c>
      <c r="R85">
        <v>114</v>
      </c>
      <c r="S85">
        <v>118</v>
      </c>
      <c r="T85">
        <v>132</v>
      </c>
      <c r="U85">
        <v>130</v>
      </c>
      <c r="V85">
        <v>138</v>
      </c>
      <c r="W85" s="1">
        <f t="shared" si="2"/>
        <v>1.9360902255639099</v>
      </c>
      <c r="X85" s="3">
        <f t="shared" si="3"/>
        <v>1.6317658875380614E-2</v>
      </c>
    </row>
    <row r="86" spans="1:24" x14ac:dyDescent="0.3">
      <c r="A86" s="2" t="s">
        <v>31</v>
      </c>
      <c r="B86" s="2">
        <v>0.4</v>
      </c>
      <c r="C86">
        <v>0</v>
      </c>
      <c r="D86">
        <v>0</v>
      </c>
      <c r="E86">
        <v>0</v>
      </c>
      <c r="F86">
        <v>1</v>
      </c>
      <c r="G86">
        <v>2</v>
      </c>
      <c r="H86">
        <v>1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1</v>
      </c>
      <c r="V86">
        <v>1</v>
      </c>
      <c r="W86" s="1">
        <f t="shared" si="2"/>
        <v>6.0150375939849636E-3</v>
      </c>
      <c r="X86" s="3">
        <f t="shared" si="3"/>
        <v>1.5037593984962409E-2</v>
      </c>
    </row>
    <row r="87" spans="1:24" x14ac:dyDescent="0.3">
      <c r="A87" s="2" t="s">
        <v>97</v>
      </c>
      <c r="B87" s="2">
        <v>0.8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3</v>
      </c>
      <c r="K87">
        <v>3</v>
      </c>
      <c r="L87">
        <v>2</v>
      </c>
      <c r="M87">
        <v>2</v>
      </c>
      <c r="N87">
        <v>2</v>
      </c>
      <c r="O87">
        <v>1</v>
      </c>
      <c r="P87">
        <v>2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 s="1">
        <f t="shared" si="2"/>
        <v>1.2030075187969926E-2</v>
      </c>
      <c r="X87" s="3">
        <f t="shared" si="3"/>
        <v>1.5037593984962407E-2</v>
      </c>
    </row>
    <row r="88" spans="1:24" x14ac:dyDescent="0.3">
      <c r="A88" s="2" t="s">
        <v>115</v>
      </c>
      <c r="B88" s="2">
        <v>0.05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1">
        <f t="shared" si="2"/>
        <v>7.5187969924812035E-4</v>
      </c>
      <c r="X88" s="3">
        <f t="shared" si="3"/>
        <v>1.5037593984962407E-2</v>
      </c>
    </row>
    <row r="89" spans="1:24" x14ac:dyDescent="0.3">
      <c r="A89" s="2" t="s">
        <v>55</v>
      </c>
      <c r="B89" s="2">
        <v>7.95</v>
      </c>
      <c r="C89">
        <v>6</v>
      </c>
      <c r="D89">
        <v>6</v>
      </c>
      <c r="E89">
        <v>9</v>
      </c>
      <c r="F89">
        <v>5</v>
      </c>
      <c r="G89">
        <v>10</v>
      </c>
      <c r="H89">
        <v>5</v>
      </c>
      <c r="I89">
        <v>6</v>
      </c>
      <c r="J89">
        <v>12</v>
      </c>
      <c r="K89">
        <v>8</v>
      </c>
      <c r="L89">
        <v>4</v>
      </c>
      <c r="M89">
        <v>14</v>
      </c>
      <c r="N89">
        <v>9</v>
      </c>
      <c r="O89">
        <v>5</v>
      </c>
      <c r="P89">
        <v>12</v>
      </c>
      <c r="Q89">
        <v>10</v>
      </c>
      <c r="R89">
        <v>3</v>
      </c>
      <c r="S89">
        <v>6</v>
      </c>
      <c r="T89">
        <v>8</v>
      </c>
      <c r="U89">
        <v>7</v>
      </c>
      <c r="V89">
        <v>14</v>
      </c>
      <c r="W89" s="1">
        <f t="shared" si="2"/>
        <v>0.11654135338345864</v>
      </c>
      <c r="X89" s="3">
        <f t="shared" si="3"/>
        <v>1.4659289733768382E-2</v>
      </c>
    </row>
    <row r="90" spans="1:24" x14ac:dyDescent="0.3">
      <c r="A90" s="2" t="s">
        <v>54</v>
      </c>
      <c r="B90" s="2">
        <v>21.5</v>
      </c>
      <c r="C90">
        <v>5</v>
      </c>
      <c r="D90">
        <v>17</v>
      </c>
      <c r="E90">
        <v>23</v>
      </c>
      <c r="F90">
        <v>21</v>
      </c>
      <c r="G90">
        <v>16</v>
      </c>
      <c r="H90">
        <v>21</v>
      </c>
      <c r="I90">
        <v>29</v>
      </c>
      <c r="J90">
        <v>27</v>
      </c>
      <c r="K90">
        <v>22</v>
      </c>
      <c r="L90">
        <v>30</v>
      </c>
      <c r="M90">
        <v>26</v>
      </c>
      <c r="N90">
        <v>22</v>
      </c>
      <c r="O90">
        <v>21</v>
      </c>
      <c r="P90">
        <v>11</v>
      </c>
      <c r="Q90">
        <v>19</v>
      </c>
      <c r="R90">
        <v>22</v>
      </c>
      <c r="S90">
        <v>28</v>
      </c>
      <c r="T90">
        <v>27</v>
      </c>
      <c r="U90">
        <v>28</v>
      </c>
      <c r="V90">
        <v>15</v>
      </c>
      <c r="W90" s="1">
        <f t="shared" si="2"/>
        <v>0.31278195488721805</v>
      </c>
      <c r="X90" s="3">
        <f t="shared" si="3"/>
        <v>1.4547997901731072E-2</v>
      </c>
    </row>
    <row r="91" spans="1:24" x14ac:dyDescent="0.3">
      <c r="A91" s="2" t="s">
        <v>174</v>
      </c>
      <c r="B91" s="2">
        <v>5.65</v>
      </c>
      <c r="C91">
        <v>1</v>
      </c>
      <c r="D91">
        <v>5</v>
      </c>
      <c r="E91">
        <v>6</v>
      </c>
      <c r="F91">
        <v>4</v>
      </c>
      <c r="G91">
        <v>6</v>
      </c>
      <c r="H91">
        <v>8</v>
      </c>
      <c r="I91">
        <v>4</v>
      </c>
      <c r="J91">
        <v>2</v>
      </c>
      <c r="K91">
        <v>12</v>
      </c>
      <c r="L91">
        <v>10</v>
      </c>
      <c r="M91">
        <v>5</v>
      </c>
      <c r="N91">
        <v>3</v>
      </c>
      <c r="O91">
        <v>5</v>
      </c>
      <c r="P91">
        <v>5</v>
      </c>
      <c r="Q91">
        <v>9</v>
      </c>
      <c r="R91">
        <v>9</v>
      </c>
      <c r="S91">
        <v>3</v>
      </c>
      <c r="T91">
        <v>2</v>
      </c>
      <c r="U91">
        <v>7</v>
      </c>
      <c r="V91">
        <v>7</v>
      </c>
      <c r="W91" s="1">
        <f t="shared" si="2"/>
        <v>8.045112781954887E-2</v>
      </c>
      <c r="X91" s="3">
        <f t="shared" si="3"/>
        <v>1.423913766717679E-2</v>
      </c>
    </row>
    <row r="92" spans="1:24" x14ac:dyDescent="0.3">
      <c r="A92" s="2" t="s">
        <v>177</v>
      </c>
      <c r="B92" s="2">
        <v>1.2</v>
      </c>
      <c r="C92">
        <v>1</v>
      </c>
      <c r="D92">
        <v>2</v>
      </c>
      <c r="E92">
        <v>0</v>
      </c>
      <c r="F92">
        <v>1</v>
      </c>
      <c r="G92">
        <v>1</v>
      </c>
      <c r="H92">
        <v>0</v>
      </c>
      <c r="I92">
        <v>0</v>
      </c>
      <c r="J92">
        <v>0</v>
      </c>
      <c r="K92">
        <v>1</v>
      </c>
      <c r="L92">
        <v>0</v>
      </c>
      <c r="M92">
        <v>1</v>
      </c>
      <c r="N92">
        <v>0</v>
      </c>
      <c r="O92">
        <v>14</v>
      </c>
      <c r="P92">
        <v>0</v>
      </c>
      <c r="Q92">
        <v>1</v>
      </c>
      <c r="R92">
        <v>2</v>
      </c>
      <c r="S92">
        <v>0</v>
      </c>
      <c r="T92">
        <v>0</v>
      </c>
      <c r="U92">
        <v>0</v>
      </c>
      <c r="V92">
        <v>0</v>
      </c>
      <c r="W92" s="1">
        <f t="shared" si="2"/>
        <v>1.6541353383458638E-2</v>
      </c>
      <c r="X92" s="3">
        <f t="shared" si="3"/>
        <v>1.37844611528822E-2</v>
      </c>
    </row>
    <row r="93" spans="1:24" x14ac:dyDescent="0.3">
      <c r="A93" s="2" t="s">
        <v>63</v>
      </c>
      <c r="B93" s="2">
        <v>4.55</v>
      </c>
      <c r="C93">
        <v>4</v>
      </c>
      <c r="D93">
        <v>4</v>
      </c>
      <c r="E93">
        <v>2</v>
      </c>
      <c r="F93">
        <v>3</v>
      </c>
      <c r="G93">
        <v>1</v>
      </c>
      <c r="H93">
        <v>1</v>
      </c>
      <c r="I93">
        <v>6</v>
      </c>
      <c r="J93">
        <v>6</v>
      </c>
      <c r="K93">
        <v>3</v>
      </c>
      <c r="L93">
        <v>7</v>
      </c>
      <c r="M93">
        <v>14</v>
      </c>
      <c r="N93">
        <v>4</v>
      </c>
      <c r="O93">
        <v>4</v>
      </c>
      <c r="P93">
        <v>7</v>
      </c>
      <c r="Q93">
        <v>7</v>
      </c>
      <c r="R93">
        <v>8</v>
      </c>
      <c r="S93">
        <v>3</v>
      </c>
      <c r="T93">
        <v>1</v>
      </c>
      <c r="U93">
        <v>6</v>
      </c>
      <c r="V93">
        <v>0</v>
      </c>
      <c r="W93" s="1">
        <f t="shared" si="2"/>
        <v>6.0902255639097735E-2</v>
      </c>
      <c r="X93" s="3">
        <f t="shared" si="3"/>
        <v>1.338511112947203E-2</v>
      </c>
    </row>
    <row r="94" spans="1:24" x14ac:dyDescent="0.3">
      <c r="A94" s="2" t="s">
        <v>33</v>
      </c>
      <c r="B94" s="2">
        <v>44.85</v>
      </c>
      <c r="C94">
        <v>36</v>
      </c>
      <c r="D94">
        <v>64</v>
      </c>
      <c r="E94">
        <v>40</v>
      </c>
      <c r="F94">
        <v>33</v>
      </c>
      <c r="G94">
        <v>46</v>
      </c>
      <c r="H94">
        <v>47</v>
      </c>
      <c r="I94">
        <v>36</v>
      </c>
      <c r="J94">
        <v>39</v>
      </c>
      <c r="K94">
        <v>42</v>
      </c>
      <c r="L94">
        <v>42</v>
      </c>
      <c r="M94">
        <v>42</v>
      </c>
      <c r="N94">
        <v>51</v>
      </c>
      <c r="O94">
        <v>48</v>
      </c>
      <c r="P94">
        <v>38</v>
      </c>
      <c r="Q94">
        <v>28</v>
      </c>
      <c r="R94">
        <v>34</v>
      </c>
      <c r="S94">
        <v>24</v>
      </c>
      <c r="T94">
        <v>68</v>
      </c>
      <c r="U94">
        <v>94</v>
      </c>
      <c r="V94">
        <v>45</v>
      </c>
      <c r="W94" s="1">
        <f t="shared" si="2"/>
        <v>0.57669172932330837</v>
      </c>
      <c r="X94" s="3">
        <f t="shared" si="3"/>
        <v>1.2858232537866407E-2</v>
      </c>
    </row>
    <row r="95" spans="1:24" x14ac:dyDescent="0.3">
      <c r="A95" s="2" t="s">
        <v>175</v>
      </c>
      <c r="B95" s="2">
        <v>441.4</v>
      </c>
      <c r="C95">
        <v>325</v>
      </c>
      <c r="D95">
        <v>381</v>
      </c>
      <c r="E95">
        <v>418</v>
      </c>
      <c r="F95">
        <v>448</v>
      </c>
      <c r="G95">
        <v>437</v>
      </c>
      <c r="H95">
        <v>409</v>
      </c>
      <c r="I95">
        <v>416</v>
      </c>
      <c r="J95">
        <v>494</v>
      </c>
      <c r="K95">
        <v>459</v>
      </c>
      <c r="L95">
        <v>484</v>
      </c>
      <c r="M95">
        <v>475</v>
      </c>
      <c r="N95">
        <v>426</v>
      </c>
      <c r="O95">
        <v>426</v>
      </c>
      <c r="P95">
        <v>397</v>
      </c>
      <c r="Q95">
        <v>418</v>
      </c>
      <c r="R95">
        <v>451</v>
      </c>
      <c r="S95">
        <v>464</v>
      </c>
      <c r="T95">
        <v>461</v>
      </c>
      <c r="U95">
        <v>524</v>
      </c>
      <c r="V95">
        <v>515</v>
      </c>
      <c r="W95" s="1">
        <f t="shared" si="2"/>
        <v>4.9233082706766913</v>
      </c>
      <c r="X95" s="3">
        <f t="shared" si="3"/>
        <v>1.1153847464151998E-2</v>
      </c>
    </row>
    <row r="96" spans="1:24" x14ac:dyDescent="0.3">
      <c r="A96" s="2" t="s">
        <v>167</v>
      </c>
      <c r="B96" s="2">
        <v>417.5</v>
      </c>
      <c r="C96">
        <v>321</v>
      </c>
      <c r="D96">
        <v>356</v>
      </c>
      <c r="E96">
        <v>390</v>
      </c>
      <c r="F96">
        <v>421</v>
      </c>
      <c r="G96">
        <v>415</v>
      </c>
      <c r="H96">
        <v>388</v>
      </c>
      <c r="I96">
        <v>400</v>
      </c>
      <c r="J96">
        <v>467</v>
      </c>
      <c r="K96">
        <v>436</v>
      </c>
      <c r="L96">
        <v>454</v>
      </c>
      <c r="M96">
        <v>448</v>
      </c>
      <c r="N96">
        <v>400</v>
      </c>
      <c r="O96">
        <v>409</v>
      </c>
      <c r="P96">
        <v>381</v>
      </c>
      <c r="Q96">
        <v>392</v>
      </c>
      <c r="R96">
        <v>420</v>
      </c>
      <c r="S96">
        <v>431</v>
      </c>
      <c r="T96">
        <v>431</v>
      </c>
      <c r="U96">
        <v>491</v>
      </c>
      <c r="V96">
        <v>499</v>
      </c>
      <c r="W96" s="1">
        <f t="shared" si="2"/>
        <v>4.4932330827067668</v>
      </c>
      <c r="X96" s="3">
        <f t="shared" si="3"/>
        <v>1.0762234928638962E-2</v>
      </c>
    </row>
    <row r="97" spans="1:24" x14ac:dyDescent="0.3">
      <c r="A97" s="2" t="s">
        <v>180</v>
      </c>
      <c r="B97" s="2">
        <v>70.25</v>
      </c>
      <c r="C97">
        <v>59</v>
      </c>
      <c r="D97">
        <v>64</v>
      </c>
      <c r="E97">
        <v>71</v>
      </c>
      <c r="F97">
        <v>74</v>
      </c>
      <c r="G97">
        <v>69</v>
      </c>
      <c r="H97">
        <v>64</v>
      </c>
      <c r="I97">
        <v>55</v>
      </c>
      <c r="J97">
        <v>70</v>
      </c>
      <c r="K97">
        <v>68</v>
      </c>
      <c r="L97">
        <v>80</v>
      </c>
      <c r="M97">
        <v>82</v>
      </c>
      <c r="N97">
        <v>60</v>
      </c>
      <c r="O97">
        <v>62</v>
      </c>
      <c r="P97">
        <v>68</v>
      </c>
      <c r="Q97">
        <v>62</v>
      </c>
      <c r="R97">
        <v>66</v>
      </c>
      <c r="S97">
        <v>86</v>
      </c>
      <c r="T97">
        <v>89</v>
      </c>
      <c r="U97">
        <v>80</v>
      </c>
      <c r="V97">
        <v>76</v>
      </c>
      <c r="W97" s="1">
        <f t="shared" si="2"/>
        <v>0.7511278195488722</v>
      </c>
      <c r="X97" s="3">
        <f t="shared" si="3"/>
        <v>1.0692210954432345E-2</v>
      </c>
    </row>
    <row r="98" spans="1:24" x14ac:dyDescent="0.3">
      <c r="A98" s="2" t="s">
        <v>189</v>
      </c>
      <c r="B98" s="2">
        <v>1.3</v>
      </c>
      <c r="C98">
        <v>1</v>
      </c>
      <c r="D98">
        <v>3</v>
      </c>
      <c r="E98">
        <v>0</v>
      </c>
      <c r="F98">
        <v>4</v>
      </c>
      <c r="G98">
        <v>1</v>
      </c>
      <c r="H98">
        <v>1</v>
      </c>
      <c r="I98">
        <v>1</v>
      </c>
      <c r="J98">
        <v>3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8</v>
      </c>
      <c r="U98">
        <v>1</v>
      </c>
      <c r="V98">
        <v>2</v>
      </c>
      <c r="W98" s="1">
        <f t="shared" si="2"/>
        <v>1.3533834586466162E-2</v>
      </c>
      <c r="X98" s="3">
        <f t="shared" si="3"/>
        <v>1.0410641989589355E-2</v>
      </c>
    </row>
    <row r="99" spans="1:24" x14ac:dyDescent="0.3">
      <c r="A99" s="2" t="s">
        <v>201</v>
      </c>
      <c r="B99" s="2">
        <v>2.9</v>
      </c>
      <c r="C99">
        <v>1</v>
      </c>
      <c r="D99">
        <v>6</v>
      </c>
      <c r="E99">
        <v>4</v>
      </c>
      <c r="F99">
        <v>6</v>
      </c>
      <c r="G99">
        <v>3</v>
      </c>
      <c r="H99">
        <v>1</v>
      </c>
      <c r="I99">
        <v>2</v>
      </c>
      <c r="J99">
        <v>3</v>
      </c>
      <c r="K99">
        <v>1</v>
      </c>
      <c r="L99">
        <v>1</v>
      </c>
      <c r="M99">
        <v>5</v>
      </c>
      <c r="N99">
        <v>0</v>
      </c>
      <c r="O99">
        <v>2</v>
      </c>
      <c r="P99">
        <v>1</v>
      </c>
      <c r="Q99">
        <v>1</v>
      </c>
      <c r="R99">
        <v>1</v>
      </c>
      <c r="S99">
        <v>3</v>
      </c>
      <c r="T99">
        <v>5</v>
      </c>
      <c r="U99">
        <v>5</v>
      </c>
      <c r="V99">
        <v>7</v>
      </c>
      <c r="W99" s="1">
        <f t="shared" si="2"/>
        <v>3.00751879699248E-2</v>
      </c>
      <c r="X99" s="3">
        <f t="shared" si="3"/>
        <v>1.0370754472387863E-2</v>
      </c>
    </row>
    <row r="100" spans="1:24" x14ac:dyDescent="0.3">
      <c r="A100" s="2" t="s">
        <v>85</v>
      </c>
      <c r="B100" s="2">
        <v>1.1000000000000001</v>
      </c>
      <c r="C100">
        <v>0</v>
      </c>
      <c r="D100">
        <v>2</v>
      </c>
      <c r="E100">
        <v>2</v>
      </c>
      <c r="F100">
        <v>3</v>
      </c>
      <c r="G100">
        <v>2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3</v>
      </c>
      <c r="S100">
        <v>2</v>
      </c>
      <c r="T100">
        <v>2</v>
      </c>
      <c r="U100">
        <v>3</v>
      </c>
      <c r="V100">
        <v>0</v>
      </c>
      <c r="W100" s="1">
        <f t="shared" si="2"/>
        <v>9.0225563909774407E-3</v>
      </c>
      <c r="X100" s="3">
        <f t="shared" si="3"/>
        <v>8.2023239917976727E-3</v>
      </c>
    </row>
    <row r="101" spans="1:24" x14ac:dyDescent="0.3">
      <c r="A101" s="2" t="s">
        <v>172</v>
      </c>
      <c r="B101" s="2">
        <v>1.4</v>
      </c>
      <c r="C101">
        <v>0</v>
      </c>
      <c r="D101">
        <v>0</v>
      </c>
      <c r="E101">
        <v>2</v>
      </c>
      <c r="F101">
        <v>1</v>
      </c>
      <c r="G101">
        <v>2</v>
      </c>
      <c r="H101">
        <v>2</v>
      </c>
      <c r="I101">
        <v>3</v>
      </c>
      <c r="J101">
        <v>3</v>
      </c>
      <c r="K101">
        <v>2</v>
      </c>
      <c r="L101">
        <v>0</v>
      </c>
      <c r="M101">
        <v>1</v>
      </c>
      <c r="N101">
        <v>3</v>
      </c>
      <c r="O101">
        <v>0</v>
      </c>
      <c r="P101">
        <v>0</v>
      </c>
      <c r="Q101">
        <v>1</v>
      </c>
      <c r="R101">
        <v>0</v>
      </c>
      <c r="S101">
        <v>2</v>
      </c>
      <c r="T101">
        <v>4</v>
      </c>
      <c r="U101">
        <v>2</v>
      </c>
      <c r="V101">
        <v>0</v>
      </c>
      <c r="W101" s="1">
        <f t="shared" si="2"/>
        <v>1.0526315789473682E-2</v>
      </c>
      <c r="X101" s="3">
        <f t="shared" si="3"/>
        <v>7.5187969924812017E-3</v>
      </c>
    </row>
    <row r="102" spans="1:24" x14ac:dyDescent="0.3">
      <c r="A102" s="2" t="s">
        <v>154</v>
      </c>
      <c r="B102" s="2">
        <v>268.14999999999998</v>
      </c>
      <c r="C102">
        <v>209</v>
      </c>
      <c r="D102">
        <v>233</v>
      </c>
      <c r="E102">
        <v>276</v>
      </c>
      <c r="F102">
        <v>327</v>
      </c>
      <c r="G102">
        <v>234</v>
      </c>
      <c r="H102">
        <v>231</v>
      </c>
      <c r="I102">
        <v>276</v>
      </c>
      <c r="J102">
        <v>302</v>
      </c>
      <c r="K102">
        <v>280</v>
      </c>
      <c r="L102">
        <v>288</v>
      </c>
      <c r="M102">
        <v>280</v>
      </c>
      <c r="N102">
        <v>236</v>
      </c>
      <c r="O102">
        <v>245</v>
      </c>
      <c r="P102">
        <v>207</v>
      </c>
      <c r="Q102">
        <v>291</v>
      </c>
      <c r="R102">
        <v>260</v>
      </c>
      <c r="S102">
        <v>256</v>
      </c>
      <c r="T102">
        <v>337</v>
      </c>
      <c r="U102">
        <v>302</v>
      </c>
      <c r="V102">
        <v>293</v>
      </c>
      <c r="W102" s="1">
        <f t="shared" si="2"/>
        <v>2.0142857142857142</v>
      </c>
      <c r="X102" s="3">
        <f t="shared" si="3"/>
        <v>7.5117871127567196E-3</v>
      </c>
    </row>
    <row r="103" spans="1:24" x14ac:dyDescent="0.3">
      <c r="A103" s="2" t="s">
        <v>62</v>
      </c>
      <c r="B103" s="2">
        <v>19.350000000000001</v>
      </c>
      <c r="C103">
        <v>23</v>
      </c>
      <c r="D103">
        <v>18</v>
      </c>
      <c r="E103">
        <v>18</v>
      </c>
      <c r="F103">
        <v>20</v>
      </c>
      <c r="G103">
        <v>22</v>
      </c>
      <c r="H103">
        <v>18</v>
      </c>
      <c r="I103">
        <v>25</v>
      </c>
      <c r="J103">
        <v>38</v>
      </c>
      <c r="K103">
        <v>24</v>
      </c>
      <c r="L103">
        <v>17</v>
      </c>
      <c r="M103">
        <v>18</v>
      </c>
      <c r="N103">
        <v>4</v>
      </c>
      <c r="O103">
        <v>7</v>
      </c>
      <c r="P103">
        <v>4</v>
      </c>
      <c r="Q103">
        <v>1</v>
      </c>
      <c r="R103">
        <v>0</v>
      </c>
      <c r="S103">
        <v>14</v>
      </c>
      <c r="T103">
        <v>23</v>
      </c>
      <c r="U103">
        <v>45</v>
      </c>
      <c r="V103">
        <v>48</v>
      </c>
      <c r="W103" s="1">
        <f t="shared" si="2"/>
        <v>0.13157894736842113</v>
      </c>
      <c r="X103" s="3">
        <f t="shared" si="3"/>
        <v>6.7999456004351998E-3</v>
      </c>
    </row>
    <row r="104" spans="1:24" x14ac:dyDescent="0.3">
      <c r="A104" s="2" t="s">
        <v>148</v>
      </c>
      <c r="B104" s="2">
        <v>47.9</v>
      </c>
      <c r="C104">
        <v>38</v>
      </c>
      <c r="D104">
        <v>38</v>
      </c>
      <c r="E104">
        <v>55</v>
      </c>
      <c r="F104">
        <v>45</v>
      </c>
      <c r="G104">
        <v>42</v>
      </c>
      <c r="H104">
        <v>43</v>
      </c>
      <c r="I104">
        <v>53</v>
      </c>
      <c r="J104">
        <v>54</v>
      </c>
      <c r="K104">
        <v>54</v>
      </c>
      <c r="L104">
        <v>54</v>
      </c>
      <c r="M104">
        <v>66</v>
      </c>
      <c r="N104">
        <v>44</v>
      </c>
      <c r="O104">
        <v>51</v>
      </c>
      <c r="P104">
        <v>38</v>
      </c>
      <c r="Q104">
        <v>29</v>
      </c>
      <c r="R104">
        <v>34</v>
      </c>
      <c r="S104">
        <v>59</v>
      </c>
      <c r="T104">
        <v>51</v>
      </c>
      <c r="U104">
        <v>68</v>
      </c>
      <c r="V104">
        <v>42</v>
      </c>
      <c r="W104" s="1">
        <f t="shared" si="2"/>
        <v>0.26766917293233089</v>
      </c>
      <c r="X104" s="3">
        <f t="shared" si="3"/>
        <v>5.5880829422198519E-3</v>
      </c>
    </row>
    <row r="105" spans="1:24" x14ac:dyDescent="0.3">
      <c r="A105" s="2" t="s">
        <v>94</v>
      </c>
      <c r="B105" s="2">
        <v>56.15</v>
      </c>
      <c r="C105">
        <v>41</v>
      </c>
      <c r="D105">
        <v>41</v>
      </c>
      <c r="E105">
        <v>62</v>
      </c>
      <c r="F105">
        <v>50</v>
      </c>
      <c r="G105">
        <v>64</v>
      </c>
      <c r="H105">
        <v>50</v>
      </c>
      <c r="I105">
        <v>63</v>
      </c>
      <c r="J105">
        <v>63</v>
      </c>
      <c r="K105">
        <v>63</v>
      </c>
      <c r="L105">
        <v>62</v>
      </c>
      <c r="M105">
        <v>63</v>
      </c>
      <c r="N105">
        <v>58</v>
      </c>
      <c r="O105">
        <v>57</v>
      </c>
      <c r="P105">
        <v>54</v>
      </c>
      <c r="Q105">
        <v>55</v>
      </c>
      <c r="R105">
        <v>42</v>
      </c>
      <c r="S105">
        <v>53</v>
      </c>
      <c r="T105">
        <v>56</v>
      </c>
      <c r="U105">
        <v>73</v>
      </c>
      <c r="V105">
        <v>53</v>
      </c>
      <c r="W105" s="1">
        <f t="shared" si="2"/>
        <v>0.31353383458646622</v>
      </c>
      <c r="X105" s="3">
        <f t="shared" si="3"/>
        <v>5.5838617023413395E-3</v>
      </c>
    </row>
    <row r="106" spans="1:24" x14ac:dyDescent="0.3">
      <c r="A106" s="2" t="s">
        <v>9</v>
      </c>
      <c r="B106" s="2">
        <v>370.55</v>
      </c>
      <c r="C106">
        <v>299</v>
      </c>
      <c r="D106">
        <v>321</v>
      </c>
      <c r="E106">
        <v>358</v>
      </c>
      <c r="F106">
        <v>379</v>
      </c>
      <c r="G106">
        <v>382</v>
      </c>
      <c r="H106">
        <v>360</v>
      </c>
      <c r="I106">
        <v>358</v>
      </c>
      <c r="J106">
        <v>446</v>
      </c>
      <c r="K106">
        <v>409</v>
      </c>
      <c r="L106">
        <v>431</v>
      </c>
      <c r="M106">
        <v>383</v>
      </c>
      <c r="N106">
        <v>340</v>
      </c>
      <c r="O106">
        <v>345</v>
      </c>
      <c r="P106">
        <v>328</v>
      </c>
      <c r="Q106">
        <v>327</v>
      </c>
      <c r="R106">
        <v>348</v>
      </c>
      <c r="S106">
        <v>371</v>
      </c>
      <c r="T106">
        <v>373</v>
      </c>
      <c r="U106">
        <v>421</v>
      </c>
      <c r="V106">
        <v>432</v>
      </c>
      <c r="W106" s="1">
        <f t="shared" si="2"/>
        <v>2.0353383458646612</v>
      </c>
      <c r="X106" s="3">
        <f t="shared" si="3"/>
        <v>5.4927495503026887E-3</v>
      </c>
    </row>
    <row r="107" spans="1:24" x14ac:dyDescent="0.3">
      <c r="A107" s="2" t="s">
        <v>119</v>
      </c>
      <c r="B107" s="2">
        <v>12.8</v>
      </c>
      <c r="C107">
        <v>8</v>
      </c>
      <c r="D107">
        <v>10</v>
      </c>
      <c r="E107">
        <v>11</v>
      </c>
      <c r="F107">
        <v>18</v>
      </c>
      <c r="G107">
        <v>16</v>
      </c>
      <c r="H107">
        <v>6</v>
      </c>
      <c r="I107">
        <v>17</v>
      </c>
      <c r="J107">
        <v>14</v>
      </c>
      <c r="K107">
        <v>10</v>
      </c>
      <c r="L107">
        <v>11</v>
      </c>
      <c r="M107">
        <v>13</v>
      </c>
      <c r="N107">
        <v>17</v>
      </c>
      <c r="O107">
        <v>15</v>
      </c>
      <c r="P107">
        <v>21</v>
      </c>
      <c r="Q107">
        <v>11</v>
      </c>
      <c r="R107">
        <v>8</v>
      </c>
      <c r="S107">
        <v>12</v>
      </c>
      <c r="T107">
        <v>14</v>
      </c>
      <c r="U107">
        <v>12</v>
      </c>
      <c r="V107">
        <v>12</v>
      </c>
      <c r="W107" s="1">
        <f t="shared" si="2"/>
        <v>6.7669172932330809E-2</v>
      </c>
      <c r="X107" s="3">
        <f t="shared" si="3"/>
        <v>5.2866541353383438E-3</v>
      </c>
    </row>
    <row r="108" spans="1:24" x14ac:dyDescent="0.3">
      <c r="A108" s="2" t="s">
        <v>98</v>
      </c>
      <c r="B108" s="2">
        <v>0.6</v>
      </c>
      <c r="C108">
        <v>1</v>
      </c>
      <c r="D108">
        <v>0</v>
      </c>
      <c r="E108">
        <v>0</v>
      </c>
      <c r="F108">
        <v>0</v>
      </c>
      <c r="G108">
        <v>1</v>
      </c>
      <c r="H108">
        <v>0</v>
      </c>
      <c r="I108">
        <v>3</v>
      </c>
      <c r="J108">
        <v>0</v>
      </c>
      <c r="K108">
        <v>1</v>
      </c>
      <c r="L108">
        <v>0</v>
      </c>
      <c r="M108">
        <v>1</v>
      </c>
      <c r="N108">
        <v>1</v>
      </c>
      <c r="O108">
        <v>0</v>
      </c>
      <c r="P108">
        <v>1</v>
      </c>
      <c r="Q108">
        <v>0</v>
      </c>
      <c r="R108">
        <v>1</v>
      </c>
      <c r="S108">
        <v>0</v>
      </c>
      <c r="T108">
        <v>0</v>
      </c>
      <c r="U108">
        <v>1</v>
      </c>
      <c r="V108">
        <v>1</v>
      </c>
      <c r="W108" s="1">
        <f t="shared" si="2"/>
        <v>3.0075187969924818E-3</v>
      </c>
      <c r="X108" s="3">
        <f t="shared" si="3"/>
        <v>5.0125313283208035E-3</v>
      </c>
    </row>
    <row r="109" spans="1:24" x14ac:dyDescent="0.3">
      <c r="A109" s="2" t="s">
        <v>37</v>
      </c>
      <c r="B109" s="2">
        <v>144.9</v>
      </c>
      <c r="C109">
        <v>95</v>
      </c>
      <c r="D109">
        <v>108</v>
      </c>
      <c r="E109">
        <v>126</v>
      </c>
      <c r="F109">
        <v>167</v>
      </c>
      <c r="G109">
        <v>186</v>
      </c>
      <c r="H109">
        <v>156</v>
      </c>
      <c r="I109">
        <v>133</v>
      </c>
      <c r="J109">
        <v>164</v>
      </c>
      <c r="K109">
        <v>183</v>
      </c>
      <c r="L109">
        <v>157</v>
      </c>
      <c r="M109">
        <v>132</v>
      </c>
      <c r="N109">
        <v>133</v>
      </c>
      <c r="O109">
        <v>133</v>
      </c>
      <c r="P109">
        <v>133</v>
      </c>
      <c r="Q109">
        <v>153</v>
      </c>
      <c r="R109">
        <v>131</v>
      </c>
      <c r="S109">
        <v>166</v>
      </c>
      <c r="T109">
        <v>165</v>
      </c>
      <c r="U109">
        <v>141</v>
      </c>
      <c r="V109">
        <v>136</v>
      </c>
      <c r="W109" s="1">
        <f t="shared" si="2"/>
        <v>0.71428571428571408</v>
      </c>
      <c r="X109" s="3">
        <f t="shared" si="3"/>
        <v>4.9295080350980954E-3</v>
      </c>
    </row>
    <row r="110" spans="1:24" x14ac:dyDescent="0.3">
      <c r="A110" s="2" t="s">
        <v>45</v>
      </c>
      <c r="B110" s="2">
        <v>8.75</v>
      </c>
      <c r="C110">
        <v>9</v>
      </c>
      <c r="D110">
        <v>6</v>
      </c>
      <c r="E110">
        <v>11</v>
      </c>
      <c r="F110">
        <v>5</v>
      </c>
      <c r="G110">
        <v>15</v>
      </c>
      <c r="H110">
        <v>6</v>
      </c>
      <c r="I110">
        <v>3</v>
      </c>
      <c r="J110">
        <v>12</v>
      </c>
      <c r="K110">
        <v>10</v>
      </c>
      <c r="L110">
        <v>15</v>
      </c>
      <c r="M110">
        <v>8</v>
      </c>
      <c r="N110">
        <v>11</v>
      </c>
      <c r="O110">
        <v>9</v>
      </c>
      <c r="P110">
        <v>6</v>
      </c>
      <c r="Q110">
        <v>5</v>
      </c>
      <c r="R110">
        <v>3</v>
      </c>
      <c r="S110">
        <v>6</v>
      </c>
      <c r="T110">
        <v>7</v>
      </c>
      <c r="U110">
        <v>13</v>
      </c>
      <c r="V110">
        <v>15</v>
      </c>
      <c r="W110" s="1">
        <f t="shared" si="2"/>
        <v>3.5338345864661655E-2</v>
      </c>
      <c r="X110" s="3">
        <f t="shared" si="3"/>
        <v>4.0386680988184747E-3</v>
      </c>
    </row>
    <row r="111" spans="1:24" x14ac:dyDescent="0.3">
      <c r="A111" s="2" t="s">
        <v>202</v>
      </c>
      <c r="B111" s="2">
        <v>385.95</v>
      </c>
      <c r="C111">
        <v>304</v>
      </c>
      <c r="D111">
        <v>348</v>
      </c>
      <c r="E111">
        <v>380</v>
      </c>
      <c r="F111">
        <v>399</v>
      </c>
      <c r="G111">
        <v>404</v>
      </c>
      <c r="H111">
        <v>381</v>
      </c>
      <c r="I111">
        <v>379</v>
      </c>
      <c r="J111">
        <v>461</v>
      </c>
      <c r="K111">
        <v>435</v>
      </c>
      <c r="L111">
        <v>434</v>
      </c>
      <c r="M111">
        <v>406</v>
      </c>
      <c r="N111">
        <v>373</v>
      </c>
      <c r="O111">
        <v>366</v>
      </c>
      <c r="P111">
        <v>319</v>
      </c>
      <c r="Q111">
        <v>342</v>
      </c>
      <c r="R111">
        <v>343</v>
      </c>
      <c r="S111">
        <v>359</v>
      </c>
      <c r="T111">
        <v>393</v>
      </c>
      <c r="U111">
        <v>447</v>
      </c>
      <c r="V111">
        <v>446</v>
      </c>
      <c r="W111" s="1">
        <f t="shared" si="2"/>
        <v>1.4473684210526319</v>
      </c>
      <c r="X111" s="3">
        <f t="shared" si="3"/>
        <v>3.7501448919617358E-3</v>
      </c>
    </row>
    <row r="112" spans="1:24" x14ac:dyDescent="0.3">
      <c r="A112" s="2" t="s">
        <v>48</v>
      </c>
      <c r="B112" s="2">
        <v>67.3</v>
      </c>
      <c r="C112">
        <v>47</v>
      </c>
      <c r="D112">
        <v>42</v>
      </c>
      <c r="E112">
        <v>63</v>
      </c>
      <c r="F112">
        <v>74</v>
      </c>
      <c r="G112">
        <v>79</v>
      </c>
      <c r="H112">
        <v>63</v>
      </c>
      <c r="I112">
        <v>59</v>
      </c>
      <c r="J112">
        <v>88</v>
      </c>
      <c r="K112">
        <v>86</v>
      </c>
      <c r="L112">
        <v>76</v>
      </c>
      <c r="M112">
        <v>72</v>
      </c>
      <c r="N112">
        <v>71</v>
      </c>
      <c r="O112">
        <v>75</v>
      </c>
      <c r="P112">
        <v>68</v>
      </c>
      <c r="Q112">
        <v>79</v>
      </c>
      <c r="R112">
        <v>64</v>
      </c>
      <c r="S112">
        <v>49</v>
      </c>
      <c r="T112">
        <v>55</v>
      </c>
      <c r="U112">
        <v>69</v>
      </c>
      <c r="V112">
        <v>67</v>
      </c>
      <c r="W112" s="1">
        <f t="shared" si="2"/>
        <v>0.24210526315789482</v>
      </c>
      <c r="X112" s="3">
        <f t="shared" si="3"/>
        <v>3.5974036130444996E-3</v>
      </c>
    </row>
    <row r="113" spans="1:24" x14ac:dyDescent="0.3">
      <c r="A113" s="2" t="s">
        <v>21</v>
      </c>
      <c r="B113" s="2">
        <v>53</v>
      </c>
      <c r="C113">
        <v>55</v>
      </c>
      <c r="D113">
        <v>63</v>
      </c>
      <c r="E113">
        <v>34</v>
      </c>
      <c r="F113">
        <v>39</v>
      </c>
      <c r="G113">
        <v>40</v>
      </c>
      <c r="H113">
        <v>61</v>
      </c>
      <c r="I113">
        <v>48</v>
      </c>
      <c r="J113">
        <v>61</v>
      </c>
      <c r="K113">
        <v>77</v>
      </c>
      <c r="L113">
        <v>54</v>
      </c>
      <c r="M113">
        <v>58</v>
      </c>
      <c r="N113">
        <v>38</v>
      </c>
      <c r="O113">
        <v>56</v>
      </c>
      <c r="P113">
        <v>48</v>
      </c>
      <c r="Q113">
        <v>46</v>
      </c>
      <c r="R113">
        <v>57</v>
      </c>
      <c r="S113">
        <v>75</v>
      </c>
      <c r="T113">
        <v>70</v>
      </c>
      <c r="U113">
        <v>41</v>
      </c>
      <c r="V113">
        <v>39</v>
      </c>
      <c r="W113" s="1">
        <f t="shared" si="2"/>
        <v>0.18345864661654135</v>
      </c>
      <c r="X113" s="3">
        <f t="shared" si="3"/>
        <v>3.4614838984253085E-3</v>
      </c>
    </row>
    <row r="114" spans="1:24" x14ac:dyDescent="0.3">
      <c r="A114" s="2" t="s">
        <v>137</v>
      </c>
      <c r="B114" s="2">
        <v>120.15</v>
      </c>
      <c r="C114">
        <v>119</v>
      </c>
      <c r="D114">
        <v>113</v>
      </c>
      <c r="E114">
        <v>134</v>
      </c>
      <c r="F114">
        <v>97</v>
      </c>
      <c r="G114">
        <v>115</v>
      </c>
      <c r="H114">
        <v>114</v>
      </c>
      <c r="I114">
        <v>100</v>
      </c>
      <c r="J114">
        <v>141</v>
      </c>
      <c r="K114">
        <v>145</v>
      </c>
      <c r="L114">
        <v>149</v>
      </c>
      <c r="M114">
        <v>133</v>
      </c>
      <c r="N114">
        <v>111</v>
      </c>
      <c r="O114">
        <v>104</v>
      </c>
      <c r="P114">
        <v>83</v>
      </c>
      <c r="Q114">
        <v>116</v>
      </c>
      <c r="R114">
        <v>81</v>
      </c>
      <c r="S114">
        <v>137</v>
      </c>
      <c r="T114">
        <v>131</v>
      </c>
      <c r="U114">
        <v>144</v>
      </c>
      <c r="V114">
        <v>136</v>
      </c>
      <c r="W114" s="1">
        <f t="shared" si="2"/>
        <v>0.4112781954887218</v>
      </c>
      <c r="X114" s="3">
        <f t="shared" si="3"/>
        <v>3.4230394963688871E-3</v>
      </c>
    </row>
    <row r="115" spans="1:24" x14ac:dyDescent="0.3">
      <c r="A115" s="2" t="s">
        <v>46</v>
      </c>
      <c r="B115" s="2">
        <v>82.75</v>
      </c>
      <c r="C115">
        <v>64</v>
      </c>
      <c r="D115">
        <v>79</v>
      </c>
      <c r="E115">
        <v>89</v>
      </c>
      <c r="F115">
        <v>86</v>
      </c>
      <c r="G115">
        <v>91</v>
      </c>
      <c r="H115">
        <v>76</v>
      </c>
      <c r="I115">
        <v>81</v>
      </c>
      <c r="J115">
        <v>86</v>
      </c>
      <c r="K115">
        <v>79</v>
      </c>
      <c r="L115">
        <v>92</v>
      </c>
      <c r="M115">
        <v>87</v>
      </c>
      <c r="N115">
        <v>85</v>
      </c>
      <c r="O115">
        <v>95</v>
      </c>
      <c r="P115">
        <v>86</v>
      </c>
      <c r="Q115">
        <v>68</v>
      </c>
      <c r="R115">
        <v>69</v>
      </c>
      <c r="S115">
        <v>71</v>
      </c>
      <c r="T115">
        <v>77</v>
      </c>
      <c r="U115">
        <v>96</v>
      </c>
      <c r="V115">
        <v>98</v>
      </c>
      <c r="W115" s="1">
        <f t="shared" si="2"/>
        <v>0.25488721804511277</v>
      </c>
      <c r="X115" s="3">
        <f t="shared" si="3"/>
        <v>3.0802080730527224E-3</v>
      </c>
    </row>
    <row r="116" spans="1:24" x14ac:dyDescent="0.3">
      <c r="A116" s="2" t="s">
        <v>36</v>
      </c>
      <c r="B116" s="2">
        <v>29.65</v>
      </c>
      <c r="C116">
        <v>27</v>
      </c>
      <c r="D116">
        <v>33</v>
      </c>
      <c r="E116">
        <v>38</v>
      </c>
      <c r="F116">
        <v>33</v>
      </c>
      <c r="G116">
        <v>25</v>
      </c>
      <c r="H116">
        <v>31</v>
      </c>
      <c r="I116">
        <v>33</v>
      </c>
      <c r="J116">
        <v>43</v>
      </c>
      <c r="K116">
        <v>27</v>
      </c>
      <c r="L116">
        <v>28</v>
      </c>
      <c r="M116">
        <v>25</v>
      </c>
      <c r="N116">
        <v>19</v>
      </c>
      <c r="O116">
        <v>20</v>
      </c>
      <c r="P116">
        <v>11</v>
      </c>
      <c r="Q116">
        <v>11</v>
      </c>
      <c r="R116">
        <v>17</v>
      </c>
      <c r="S116">
        <v>44</v>
      </c>
      <c r="T116">
        <v>41</v>
      </c>
      <c r="U116">
        <v>42</v>
      </c>
      <c r="V116">
        <v>45</v>
      </c>
      <c r="W116" s="1">
        <f t="shared" si="2"/>
        <v>8.9473684210526247E-2</v>
      </c>
      <c r="X116" s="3">
        <f t="shared" si="3"/>
        <v>3.0176621993432125E-3</v>
      </c>
    </row>
    <row r="117" spans="1:24" x14ac:dyDescent="0.3">
      <c r="A117" s="2" t="s">
        <v>214</v>
      </c>
      <c r="B117" s="2">
        <v>139.19999999999999</v>
      </c>
      <c r="C117">
        <v>119</v>
      </c>
      <c r="D117">
        <v>140</v>
      </c>
      <c r="E117">
        <v>132</v>
      </c>
      <c r="F117">
        <v>136</v>
      </c>
      <c r="G117">
        <v>149</v>
      </c>
      <c r="H117">
        <v>134</v>
      </c>
      <c r="I117">
        <v>126</v>
      </c>
      <c r="J117">
        <v>167</v>
      </c>
      <c r="K117">
        <v>157</v>
      </c>
      <c r="L117">
        <v>151</v>
      </c>
      <c r="M117">
        <v>169</v>
      </c>
      <c r="N117">
        <v>124</v>
      </c>
      <c r="O117">
        <v>124</v>
      </c>
      <c r="P117">
        <v>113</v>
      </c>
      <c r="Q117">
        <v>138</v>
      </c>
      <c r="R117">
        <v>115</v>
      </c>
      <c r="S117">
        <v>138</v>
      </c>
      <c r="T117">
        <v>143</v>
      </c>
      <c r="U117">
        <v>161</v>
      </c>
      <c r="V117">
        <v>148</v>
      </c>
      <c r="W117" s="1">
        <f t="shared" si="2"/>
        <v>0.28120300751879695</v>
      </c>
      <c r="X117" s="3">
        <f t="shared" si="3"/>
        <v>2.0201365482672195E-3</v>
      </c>
    </row>
    <row r="118" spans="1:24" x14ac:dyDescent="0.3">
      <c r="A118" s="2" t="s">
        <v>111</v>
      </c>
      <c r="B118" s="2">
        <v>112.5</v>
      </c>
      <c r="C118">
        <v>93</v>
      </c>
      <c r="D118">
        <v>103</v>
      </c>
      <c r="E118">
        <v>125</v>
      </c>
      <c r="F118">
        <v>109</v>
      </c>
      <c r="G118">
        <v>127</v>
      </c>
      <c r="H118">
        <v>103</v>
      </c>
      <c r="I118">
        <v>134</v>
      </c>
      <c r="J118">
        <v>133</v>
      </c>
      <c r="K118">
        <v>118</v>
      </c>
      <c r="L118">
        <v>112</v>
      </c>
      <c r="M118">
        <v>122</v>
      </c>
      <c r="N118">
        <v>84</v>
      </c>
      <c r="O118">
        <v>91</v>
      </c>
      <c r="P118">
        <v>97</v>
      </c>
      <c r="Q118">
        <v>109</v>
      </c>
      <c r="R118">
        <v>103</v>
      </c>
      <c r="S118">
        <v>122</v>
      </c>
      <c r="T118">
        <v>108</v>
      </c>
      <c r="U118">
        <v>130</v>
      </c>
      <c r="V118">
        <v>127</v>
      </c>
      <c r="W118" s="1">
        <f t="shared" si="2"/>
        <v>0.18646616541353384</v>
      </c>
      <c r="X118" s="3">
        <f t="shared" si="3"/>
        <v>1.6574770258980785E-3</v>
      </c>
    </row>
    <row r="119" spans="1:24" x14ac:dyDescent="0.3">
      <c r="A119" s="2" t="s">
        <v>66</v>
      </c>
      <c r="B119" s="2">
        <v>1.4</v>
      </c>
      <c r="C119">
        <v>1</v>
      </c>
      <c r="D119">
        <v>1</v>
      </c>
      <c r="E119">
        <v>4</v>
      </c>
      <c r="F119">
        <v>1</v>
      </c>
      <c r="G119">
        <v>1</v>
      </c>
      <c r="H119">
        <v>0</v>
      </c>
      <c r="I119">
        <v>0</v>
      </c>
      <c r="J119">
        <v>4</v>
      </c>
      <c r="K119">
        <v>3</v>
      </c>
      <c r="L119">
        <v>2</v>
      </c>
      <c r="M119">
        <v>2</v>
      </c>
      <c r="N119">
        <v>0</v>
      </c>
      <c r="O119">
        <v>1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3</v>
      </c>
      <c r="V119">
        <v>5</v>
      </c>
      <c r="W119" s="1">
        <f t="shared" si="2"/>
        <v>1.5037593984962407E-3</v>
      </c>
      <c r="X119" s="3">
        <f t="shared" si="3"/>
        <v>1.0741138560687435E-3</v>
      </c>
    </row>
    <row r="120" spans="1:24" x14ac:dyDescent="0.3">
      <c r="A120" s="2" t="s">
        <v>35</v>
      </c>
      <c r="B120" s="2">
        <v>114.4</v>
      </c>
      <c r="C120">
        <v>79</v>
      </c>
      <c r="D120">
        <v>112</v>
      </c>
      <c r="E120">
        <v>103</v>
      </c>
      <c r="F120">
        <v>111</v>
      </c>
      <c r="G120">
        <v>129</v>
      </c>
      <c r="H120">
        <v>133</v>
      </c>
      <c r="I120">
        <v>111</v>
      </c>
      <c r="J120">
        <v>146</v>
      </c>
      <c r="K120">
        <v>141</v>
      </c>
      <c r="L120">
        <v>130</v>
      </c>
      <c r="M120">
        <v>122</v>
      </c>
      <c r="N120">
        <v>109</v>
      </c>
      <c r="O120">
        <v>109</v>
      </c>
      <c r="P120">
        <v>83</v>
      </c>
      <c r="Q120">
        <v>90</v>
      </c>
      <c r="R120">
        <v>90</v>
      </c>
      <c r="S120">
        <v>122</v>
      </c>
      <c r="T120">
        <v>128</v>
      </c>
      <c r="U120">
        <v>119</v>
      </c>
      <c r="V120">
        <v>121</v>
      </c>
      <c r="W120" s="1">
        <f t="shared" si="2"/>
        <v>0.10075187969924815</v>
      </c>
      <c r="X120" s="3">
        <f t="shared" si="3"/>
        <v>8.8069824911930197E-4</v>
      </c>
    </row>
    <row r="121" spans="1:24" x14ac:dyDescent="0.3">
      <c r="A121" s="2" t="s">
        <v>120</v>
      </c>
      <c r="B121" s="2">
        <v>5.3</v>
      </c>
      <c r="C121">
        <v>5</v>
      </c>
      <c r="D121">
        <v>9</v>
      </c>
      <c r="E121">
        <v>5</v>
      </c>
      <c r="F121">
        <v>8</v>
      </c>
      <c r="G121">
        <v>0</v>
      </c>
      <c r="H121">
        <v>1</v>
      </c>
      <c r="I121">
        <v>3</v>
      </c>
      <c r="J121">
        <v>10</v>
      </c>
      <c r="K121">
        <v>9</v>
      </c>
      <c r="L121">
        <v>2</v>
      </c>
      <c r="M121">
        <v>2</v>
      </c>
      <c r="N121">
        <v>11</v>
      </c>
      <c r="O121">
        <v>4</v>
      </c>
      <c r="P121">
        <v>2</v>
      </c>
      <c r="Q121">
        <v>8</v>
      </c>
      <c r="R121">
        <v>5</v>
      </c>
      <c r="S121">
        <v>9</v>
      </c>
      <c r="T121">
        <v>4</v>
      </c>
      <c r="U121">
        <v>6</v>
      </c>
      <c r="V121">
        <v>3</v>
      </c>
      <c r="W121" s="1">
        <f t="shared" si="2"/>
        <v>-3.0075187969924866E-3</v>
      </c>
      <c r="X121" s="3">
        <f t="shared" si="3"/>
        <v>-5.6745637679103526E-4</v>
      </c>
    </row>
    <row r="122" spans="1:24" x14ac:dyDescent="0.3">
      <c r="A122" s="2" t="s">
        <v>4</v>
      </c>
      <c r="B122" s="2">
        <v>2.1</v>
      </c>
      <c r="C122">
        <v>0</v>
      </c>
      <c r="D122">
        <v>3</v>
      </c>
      <c r="E122">
        <v>2</v>
      </c>
      <c r="F122">
        <v>2</v>
      </c>
      <c r="G122">
        <v>1</v>
      </c>
      <c r="H122">
        <v>3</v>
      </c>
      <c r="I122">
        <v>5</v>
      </c>
      <c r="J122">
        <v>6</v>
      </c>
      <c r="K122">
        <v>0</v>
      </c>
      <c r="L122">
        <v>1</v>
      </c>
      <c r="M122">
        <v>2</v>
      </c>
      <c r="N122">
        <v>2</v>
      </c>
      <c r="O122">
        <v>0</v>
      </c>
      <c r="P122">
        <v>2</v>
      </c>
      <c r="Q122">
        <v>2</v>
      </c>
      <c r="R122">
        <v>1</v>
      </c>
      <c r="S122">
        <v>1</v>
      </c>
      <c r="T122">
        <v>5</v>
      </c>
      <c r="U122">
        <v>3</v>
      </c>
      <c r="V122">
        <v>1</v>
      </c>
      <c r="W122" s="1">
        <f t="shared" si="2"/>
        <v>-1.5037593984962487E-3</v>
      </c>
      <c r="X122" s="3">
        <f t="shared" si="3"/>
        <v>-7.1607590404583271E-4</v>
      </c>
    </row>
    <row r="123" spans="1:24" x14ac:dyDescent="0.3">
      <c r="A123" s="2" t="s">
        <v>207</v>
      </c>
      <c r="B123" s="2">
        <v>0.65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>
        <v>3</v>
      </c>
      <c r="L123">
        <v>4</v>
      </c>
      <c r="M123">
        <v>2</v>
      </c>
      <c r="N123">
        <v>1</v>
      </c>
      <c r="O123">
        <v>1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1">
        <f t="shared" si="2"/>
        <v>-7.5187969924812696E-4</v>
      </c>
      <c r="X123" s="3">
        <f t="shared" si="3"/>
        <v>-1.1567379988432721E-3</v>
      </c>
    </row>
    <row r="124" spans="1:24" x14ac:dyDescent="0.3">
      <c r="A124" s="2" t="s">
        <v>8</v>
      </c>
      <c r="B124" s="2">
        <v>52.2</v>
      </c>
      <c r="C124">
        <v>44</v>
      </c>
      <c r="D124">
        <v>56</v>
      </c>
      <c r="E124">
        <v>45</v>
      </c>
      <c r="F124">
        <v>57</v>
      </c>
      <c r="G124">
        <v>64</v>
      </c>
      <c r="H124">
        <v>52</v>
      </c>
      <c r="I124">
        <v>67</v>
      </c>
      <c r="J124">
        <v>62</v>
      </c>
      <c r="K124">
        <v>53</v>
      </c>
      <c r="L124">
        <v>43</v>
      </c>
      <c r="M124">
        <v>49</v>
      </c>
      <c r="N124">
        <v>39</v>
      </c>
      <c r="O124">
        <v>38</v>
      </c>
      <c r="P124">
        <v>64</v>
      </c>
      <c r="Q124">
        <v>46</v>
      </c>
      <c r="R124">
        <v>49</v>
      </c>
      <c r="S124">
        <v>39</v>
      </c>
      <c r="T124">
        <v>58</v>
      </c>
      <c r="U124">
        <v>66</v>
      </c>
      <c r="V124">
        <v>53</v>
      </c>
      <c r="W124" s="1">
        <f t="shared" si="2"/>
        <v>-7.0676691729323296E-2</v>
      </c>
      <c r="X124" s="3">
        <f t="shared" si="3"/>
        <v>-1.35395961167286E-3</v>
      </c>
    </row>
    <row r="125" spans="1:24" x14ac:dyDescent="0.3">
      <c r="A125" s="2" t="s">
        <v>3</v>
      </c>
      <c r="B125" s="2">
        <v>0.45</v>
      </c>
      <c r="C125">
        <v>0</v>
      </c>
      <c r="D125">
        <v>1</v>
      </c>
      <c r="E125">
        <v>1</v>
      </c>
      <c r="F125">
        <v>1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1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1</v>
      </c>
      <c r="V125">
        <v>1</v>
      </c>
      <c r="W125" s="1">
        <f t="shared" si="2"/>
        <v>-7.5187969924812436E-4</v>
      </c>
      <c r="X125" s="3">
        <f t="shared" si="3"/>
        <v>-1.670843776106943E-3</v>
      </c>
    </row>
    <row r="126" spans="1:24" x14ac:dyDescent="0.3">
      <c r="A126" s="2" t="s">
        <v>142</v>
      </c>
      <c r="B126" s="2">
        <v>34.1</v>
      </c>
      <c r="C126">
        <v>26</v>
      </c>
      <c r="D126">
        <v>30</v>
      </c>
      <c r="E126">
        <v>34</v>
      </c>
      <c r="F126">
        <v>39</v>
      </c>
      <c r="G126">
        <v>39</v>
      </c>
      <c r="H126">
        <v>40</v>
      </c>
      <c r="I126">
        <v>25</v>
      </c>
      <c r="J126">
        <v>39</v>
      </c>
      <c r="K126">
        <v>43</v>
      </c>
      <c r="L126">
        <v>52</v>
      </c>
      <c r="M126">
        <v>22</v>
      </c>
      <c r="N126">
        <v>21</v>
      </c>
      <c r="O126">
        <v>36</v>
      </c>
      <c r="P126">
        <v>30</v>
      </c>
      <c r="Q126">
        <v>32</v>
      </c>
      <c r="R126">
        <v>40</v>
      </c>
      <c r="S126">
        <v>44</v>
      </c>
      <c r="T126">
        <v>40</v>
      </c>
      <c r="U126">
        <v>26</v>
      </c>
      <c r="V126">
        <v>24</v>
      </c>
      <c r="W126" s="1">
        <f t="shared" si="2"/>
        <v>-6.616541353383458E-2</v>
      </c>
      <c r="X126" s="3">
        <f t="shared" si="3"/>
        <v>-1.9403347077370844E-3</v>
      </c>
    </row>
    <row r="127" spans="1:24" x14ac:dyDescent="0.3">
      <c r="A127" s="2" t="s">
        <v>208</v>
      </c>
      <c r="B127" s="2">
        <v>176.4</v>
      </c>
      <c r="C127">
        <v>138</v>
      </c>
      <c r="D127">
        <v>225</v>
      </c>
      <c r="E127">
        <v>203</v>
      </c>
      <c r="F127">
        <v>243</v>
      </c>
      <c r="G127">
        <v>183</v>
      </c>
      <c r="H127">
        <v>127</v>
      </c>
      <c r="I127">
        <v>145</v>
      </c>
      <c r="J127">
        <v>183</v>
      </c>
      <c r="K127">
        <v>147</v>
      </c>
      <c r="L127">
        <v>172</v>
      </c>
      <c r="M127">
        <v>194</v>
      </c>
      <c r="N127">
        <v>177</v>
      </c>
      <c r="O127">
        <v>207</v>
      </c>
      <c r="P127">
        <v>123</v>
      </c>
      <c r="Q127">
        <v>133</v>
      </c>
      <c r="R127">
        <v>229</v>
      </c>
      <c r="S127">
        <v>139</v>
      </c>
      <c r="T127">
        <v>170</v>
      </c>
      <c r="U127">
        <v>175</v>
      </c>
      <c r="V127">
        <v>215</v>
      </c>
      <c r="W127" s="1">
        <f t="shared" si="2"/>
        <v>-0.4481203007518797</v>
      </c>
      <c r="X127" s="3">
        <f t="shared" si="3"/>
        <v>-2.5403645167340117E-3</v>
      </c>
    </row>
    <row r="128" spans="1:24" x14ac:dyDescent="0.3">
      <c r="A128" s="2" t="s">
        <v>140</v>
      </c>
      <c r="B128" s="2">
        <v>157.94999999999999</v>
      </c>
      <c r="C128">
        <v>127</v>
      </c>
      <c r="D128">
        <v>198</v>
      </c>
      <c r="E128">
        <v>196</v>
      </c>
      <c r="F128">
        <v>219</v>
      </c>
      <c r="G128">
        <v>199</v>
      </c>
      <c r="H128">
        <v>119</v>
      </c>
      <c r="I128">
        <v>107</v>
      </c>
      <c r="J128">
        <v>128</v>
      </c>
      <c r="K128">
        <v>137</v>
      </c>
      <c r="L128">
        <v>156</v>
      </c>
      <c r="M128">
        <v>181</v>
      </c>
      <c r="N128">
        <v>165</v>
      </c>
      <c r="O128">
        <v>137</v>
      </c>
      <c r="P128">
        <v>151</v>
      </c>
      <c r="Q128">
        <v>74</v>
      </c>
      <c r="R128">
        <v>157</v>
      </c>
      <c r="S128">
        <v>165</v>
      </c>
      <c r="T128">
        <v>185</v>
      </c>
      <c r="U128">
        <v>186</v>
      </c>
      <c r="V128">
        <v>172</v>
      </c>
      <c r="W128" s="1">
        <f t="shared" si="2"/>
        <v>-0.46691729323308273</v>
      </c>
      <c r="X128" s="3">
        <f t="shared" si="3"/>
        <v>-2.9561082192661142E-3</v>
      </c>
    </row>
    <row r="129" spans="1:24" x14ac:dyDescent="0.3">
      <c r="A129" s="2" t="s">
        <v>206</v>
      </c>
      <c r="B129" s="2">
        <v>377.75</v>
      </c>
      <c r="C129">
        <v>302</v>
      </c>
      <c r="D129">
        <v>354</v>
      </c>
      <c r="E129">
        <v>377</v>
      </c>
      <c r="F129">
        <v>421</v>
      </c>
      <c r="G129">
        <v>417</v>
      </c>
      <c r="H129">
        <v>394</v>
      </c>
      <c r="I129">
        <v>399</v>
      </c>
      <c r="J129">
        <v>466</v>
      </c>
      <c r="K129">
        <v>442</v>
      </c>
      <c r="L129">
        <v>414</v>
      </c>
      <c r="M129">
        <v>401</v>
      </c>
      <c r="N129">
        <v>370</v>
      </c>
      <c r="O129">
        <v>335</v>
      </c>
      <c r="P129">
        <v>297</v>
      </c>
      <c r="Q129">
        <v>334</v>
      </c>
      <c r="R129">
        <v>343</v>
      </c>
      <c r="S129">
        <v>381</v>
      </c>
      <c r="T129">
        <v>344</v>
      </c>
      <c r="U129">
        <v>377</v>
      </c>
      <c r="V129">
        <v>387</v>
      </c>
      <c r="W129" s="1">
        <f t="shared" si="2"/>
        <v>-1.474436090225564</v>
      </c>
      <c r="X129" s="3">
        <f t="shared" si="3"/>
        <v>-3.9032060628075818E-3</v>
      </c>
    </row>
    <row r="130" spans="1:24" x14ac:dyDescent="0.3">
      <c r="A130" s="2" t="s">
        <v>11</v>
      </c>
      <c r="B130" s="2">
        <v>190.5</v>
      </c>
      <c r="C130">
        <v>189</v>
      </c>
      <c r="D130">
        <v>197</v>
      </c>
      <c r="E130">
        <v>220</v>
      </c>
      <c r="F130">
        <v>199</v>
      </c>
      <c r="G130">
        <v>191</v>
      </c>
      <c r="H130">
        <v>206</v>
      </c>
      <c r="I130">
        <v>188</v>
      </c>
      <c r="J130">
        <v>253</v>
      </c>
      <c r="K130">
        <v>214</v>
      </c>
      <c r="L130">
        <v>190</v>
      </c>
      <c r="M130">
        <v>164</v>
      </c>
      <c r="N130">
        <v>154</v>
      </c>
      <c r="O130">
        <v>153</v>
      </c>
      <c r="P130">
        <v>128</v>
      </c>
      <c r="Q130">
        <v>148</v>
      </c>
      <c r="R130">
        <v>187</v>
      </c>
      <c r="S130">
        <v>168</v>
      </c>
      <c r="T130">
        <v>213</v>
      </c>
      <c r="U130">
        <v>235</v>
      </c>
      <c r="V130">
        <v>213</v>
      </c>
      <c r="W130" s="1">
        <f t="shared" si="2"/>
        <v>-0.82556390977443606</v>
      </c>
      <c r="X130" s="3">
        <f t="shared" si="3"/>
        <v>-4.3336688177135754E-3</v>
      </c>
    </row>
    <row r="131" spans="1:24" x14ac:dyDescent="0.3">
      <c r="A131" s="2" t="s">
        <v>131</v>
      </c>
      <c r="B131" s="2">
        <v>0.15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1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</v>
      </c>
      <c r="V131">
        <v>0</v>
      </c>
      <c r="W131" s="1">
        <f t="shared" si="2"/>
        <v>-7.5187969924811926E-4</v>
      </c>
      <c r="X131" s="3">
        <f t="shared" si="3"/>
        <v>-5.0125313283207957E-3</v>
      </c>
    </row>
    <row r="132" spans="1:24" x14ac:dyDescent="0.3">
      <c r="A132" s="2" t="s">
        <v>113</v>
      </c>
      <c r="B132" s="2">
        <v>28.9</v>
      </c>
      <c r="C132">
        <v>30</v>
      </c>
      <c r="D132">
        <v>27</v>
      </c>
      <c r="E132">
        <v>36</v>
      </c>
      <c r="F132">
        <v>31</v>
      </c>
      <c r="G132">
        <v>27</v>
      </c>
      <c r="H132">
        <v>25</v>
      </c>
      <c r="I132">
        <v>26</v>
      </c>
      <c r="J132">
        <v>35</v>
      </c>
      <c r="K132">
        <v>34</v>
      </c>
      <c r="L132">
        <v>32</v>
      </c>
      <c r="M132">
        <v>22</v>
      </c>
      <c r="N132">
        <v>22</v>
      </c>
      <c r="O132">
        <v>38</v>
      </c>
      <c r="P132">
        <v>41</v>
      </c>
      <c r="Q132">
        <v>23</v>
      </c>
      <c r="R132">
        <v>19</v>
      </c>
      <c r="S132">
        <v>21</v>
      </c>
      <c r="T132">
        <v>26</v>
      </c>
      <c r="U132">
        <v>30</v>
      </c>
      <c r="V132">
        <v>33</v>
      </c>
      <c r="W132" s="1">
        <f t="shared" si="2"/>
        <v>-0.15338345864661654</v>
      </c>
      <c r="X132" s="3">
        <f t="shared" si="3"/>
        <v>-5.307386112339673E-3</v>
      </c>
    </row>
    <row r="133" spans="1:24" x14ac:dyDescent="0.3">
      <c r="A133" s="2" t="s">
        <v>157</v>
      </c>
      <c r="B133" s="2">
        <v>0.5</v>
      </c>
      <c r="C133">
        <v>1</v>
      </c>
      <c r="D133">
        <v>0</v>
      </c>
      <c r="E133">
        <v>0</v>
      </c>
      <c r="F133">
        <v>0</v>
      </c>
      <c r="G133">
        <v>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6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</v>
      </c>
      <c r="W133" s="1">
        <f t="shared" ref="W133:W196" si="4">SLOPE(C133:V133,$C$4:$V$4)</f>
        <v>-3.0075187969924814E-3</v>
      </c>
      <c r="X133" s="3">
        <f t="shared" ref="X133:X196" si="5">W133/B133</f>
        <v>-6.0150375939849628E-3</v>
      </c>
    </row>
    <row r="134" spans="1:24" x14ac:dyDescent="0.3">
      <c r="A134" s="2" t="s">
        <v>197</v>
      </c>
      <c r="B134" s="2">
        <v>74.599999999999994</v>
      </c>
      <c r="C134">
        <v>52</v>
      </c>
      <c r="D134">
        <v>109</v>
      </c>
      <c r="E134">
        <v>67</v>
      </c>
      <c r="F134">
        <v>128</v>
      </c>
      <c r="G134">
        <v>87</v>
      </c>
      <c r="H134">
        <v>85</v>
      </c>
      <c r="I134">
        <v>51</v>
      </c>
      <c r="J134">
        <v>112</v>
      </c>
      <c r="K134">
        <v>55</v>
      </c>
      <c r="L134">
        <v>69</v>
      </c>
      <c r="M134">
        <v>67</v>
      </c>
      <c r="N134">
        <v>65</v>
      </c>
      <c r="O134">
        <v>32</v>
      </c>
      <c r="P134">
        <v>76</v>
      </c>
      <c r="Q134">
        <v>19</v>
      </c>
      <c r="R134">
        <v>22</v>
      </c>
      <c r="S134">
        <v>62</v>
      </c>
      <c r="T134">
        <v>119</v>
      </c>
      <c r="U134">
        <v>136</v>
      </c>
      <c r="V134">
        <v>79</v>
      </c>
      <c r="W134" s="1">
        <f t="shared" si="4"/>
        <v>-0.46015037593984948</v>
      </c>
      <c r="X134" s="3">
        <f t="shared" si="5"/>
        <v>-6.1682356024108514E-3</v>
      </c>
    </row>
    <row r="135" spans="1:24" x14ac:dyDescent="0.3">
      <c r="A135" s="2" t="s">
        <v>195</v>
      </c>
      <c r="B135" s="2">
        <v>44.65</v>
      </c>
      <c r="C135">
        <v>18</v>
      </c>
      <c r="D135">
        <v>30</v>
      </c>
      <c r="E135">
        <v>36</v>
      </c>
      <c r="F135">
        <v>52</v>
      </c>
      <c r="G135">
        <v>57</v>
      </c>
      <c r="H135">
        <v>62</v>
      </c>
      <c r="I135">
        <v>44</v>
      </c>
      <c r="J135">
        <v>42</v>
      </c>
      <c r="K135">
        <v>55</v>
      </c>
      <c r="L135">
        <v>66</v>
      </c>
      <c r="M135">
        <v>66</v>
      </c>
      <c r="N135">
        <v>59</v>
      </c>
      <c r="O135">
        <v>60</v>
      </c>
      <c r="P135">
        <v>36</v>
      </c>
      <c r="Q135">
        <v>41</v>
      </c>
      <c r="R135">
        <v>33</v>
      </c>
      <c r="S135">
        <v>44</v>
      </c>
      <c r="T135">
        <v>38</v>
      </c>
      <c r="U135">
        <v>30</v>
      </c>
      <c r="V135">
        <v>24</v>
      </c>
      <c r="W135" s="1">
        <f t="shared" si="4"/>
        <v>-0.27593984962406015</v>
      </c>
      <c r="X135" s="3">
        <f t="shared" si="5"/>
        <v>-6.1800638213675291E-3</v>
      </c>
    </row>
    <row r="136" spans="1:24" x14ac:dyDescent="0.3">
      <c r="A136" s="2" t="s">
        <v>106</v>
      </c>
      <c r="B136" s="2">
        <v>45.85</v>
      </c>
      <c r="C136">
        <v>41</v>
      </c>
      <c r="D136">
        <v>51</v>
      </c>
      <c r="E136">
        <v>62</v>
      </c>
      <c r="F136">
        <v>41</v>
      </c>
      <c r="G136">
        <v>54</v>
      </c>
      <c r="H136">
        <v>29</v>
      </c>
      <c r="I136">
        <v>44</v>
      </c>
      <c r="J136">
        <v>51</v>
      </c>
      <c r="K136">
        <v>48</v>
      </c>
      <c r="L136">
        <v>49</v>
      </c>
      <c r="M136">
        <v>57</v>
      </c>
      <c r="N136">
        <v>43</v>
      </c>
      <c r="O136">
        <v>38</v>
      </c>
      <c r="P136">
        <v>48</v>
      </c>
      <c r="Q136">
        <v>53</v>
      </c>
      <c r="R136">
        <v>39</v>
      </c>
      <c r="S136">
        <v>47</v>
      </c>
      <c r="T136">
        <v>40</v>
      </c>
      <c r="U136">
        <v>49</v>
      </c>
      <c r="V136">
        <v>33</v>
      </c>
      <c r="W136" s="1">
        <f t="shared" si="4"/>
        <v>-0.32406015037593983</v>
      </c>
      <c r="X136" s="3">
        <f t="shared" si="5"/>
        <v>-7.0678331597805845E-3</v>
      </c>
    </row>
    <row r="137" spans="1:24" x14ac:dyDescent="0.3">
      <c r="A137" s="2" t="s">
        <v>105</v>
      </c>
      <c r="B137" s="2">
        <v>81.2</v>
      </c>
      <c r="C137">
        <v>73</v>
      </c>
      <c r="D137">
        <v>90</v>
      </c>
      <c r="E137">
        <v>87</v>
      </c>
      <c r="F137">
        <v>86</v>
      </c>
      <c r="G137">
        <v>89</v>
      </c>
      <c r="H137">
        <v>84</v>
      </c>
      <c r="I137">
        <v>77</v>
      </c>
      <c r="J137">
        <v>100</v>
      </c>
      <c r="K137">
        <v>90</v>
      </c>
      <c r="L137">
        <v>96</v>
      </c>
      <c r="M137">
        <v>82</v>
      </c>
      <c r="N137">
        <v>65</v>
      </c>
      <c r="O137">
        <v>79</v>
      </c>
      <c r="P137">
        <v>62</v>
      </c>
      <c r="Q137">
        <v>61</v>
      </c>
      <c r="R137">
        <v>82</v>
      </c>
      <c r="S137">
        <v>76</v>
      </c>
      <c r="T137">
        <v>80</v>
      </c>
      <c r="U137">
        <v>84</v>
      </c>
      <c r="V137">
        <v>81</v>
      </c>
      <c r="W137" s="1">
        <f t="shared" si="4"/>
        <v>-0.57744360902255643</v>
      </c>
      <c r="X137" s="3">
        <f t="shared" si="5"/>
        <v>-7.11137449535168E-3</v>
      </c>
    </row>
    <row r="138" spans="1:24" x14ac:dyDescent="0.3">
      <c r="A138" s="2" t="s">
        <v>156</v>
      </c>
      <c r="B138" s="2">
        <v>12.8</v>
      </c>
      <c r="C138">
        <v>16</v>
      </c>
      <c r="D138">
        <v>15</v>
      </c>
      <c r="E138">
        <v>16</v>
      </c>
      <c r="F138">
        <v>13</v>
      </c>
      <c r="G138">
        <v>21</v>
      </c>
      <c r="H138">
        <v>6</v>
      </c>
      <c r="I138">
        <v>10</v>
      </c>
      <c r="J138">
        <v>12</v>
      </c>
      <c r="K138">
        <v>11</v>
      </c>
      <c r="L138">
        <v>9</v>
      </c>
      <c r="M138">
        <v>12</v>
      </c>
      <c r="N138">
        <v>12</v>
      </c>
      <c r="O138">
        <v>10</v>
      </c>
      <c r="P138">
        <v>12</v>
      </c>
      <c r="Q138">
        <v>13</v>
      </c>
      <c r="R138">
        <v>16</v>
      </c>
      <c r="S138">
        <v>15</v>
      </c>
      <c r="T138">
        <v>11</v>
      </c>
      <c r="U138">
        <v>18</v>
      </c>
      <c r="V138">
        <v>8</v>
      </c>
      <c r="W138" s="1">
        <f t="shared" si="4"/>
        <v>-9.9248120300751877E-2</v>
      </c>
      <c r="X138" s="3">
        <f t="shared" si="5"/>
        <v>-7.7537593984962402E-3</v>
      </c>
    </row>
    <row r="139" spans="1:24" x14ac:dyDescent="0.3">
      <c r="A139" s="2" t="s">
        <v>58</v>
      </c>
      <c r="B139" s="2">
        <v>15.2</v>
      </c>
      <c r="C139">
        <v>8</v>
      </c>
      <c r="D139">
        <v>7</v>
      </c>
      <c r="E139">
        <v>15</v>
      </c>
      <c r="F139">
        <v>26</v>
      </c>
      <c r="G139">
        <v>16</v>
      </c>
      <c r="H139">
        <v>16</v>
      </c>
      <c r="I139">
        <v>18</v>
      </c>
      <c r="J139">
        <v>19</v>
      </c>
      <c r="K139">
        <v>13</v>
      </c>
      <c r="L139">
        <v>21</v>
      </c>
      <c r="M139">
        <v>23</v>
      </c>
      <c r="N139">
        <v>18</v>
      </c>
      <c r="O139">
        <v>19</v>
      </c>
      <c r="P139">
        <v>10</v>
      </c>
      <c r="Q139">
        <v>8</v>
      </c>
      <c r="R139">
        <v>17</v>
      </c>
      <c r="S139">
        <v>16</v>
      </c>
      <c r="T139">
        <v>14</v>
      </c>
      <c r="U139">
        <v>12</v>
      </c>
      <c r="V139">
        <v>8</v>
      </c>
      <c r="W139" s="1">
        <f t="shared" si="4"/>
        <v>-0.12030075187969927</v>
      </c>
      <c r="X139" s="3">
        <f t="shared" si="5"/>
        <v>-7.9145231499802154E-3</v>
      </c>
    </row>
    <row r="140" spans="1:24" x14ac:dyDescent="0.3">
      <c r="A140" s="2" t="s">
        <v>44</v>
      </c>
      <c r="B140" s="2">
        <v>193.2</v>
      </c>
      <c r="C140">
        <v>161</v>
      </c>
      <c r="D140">
        <v>171</v>
      </c>
      <c r="E140">
        <v>196</v>
      </c>
      <c r="F140">
        <v>210</v>
      </c>
      <c r="G140">
        <v>201</v>
      </c>
      <c r="H140">
        <v>205</v>
      </c>
      <c r="I140">
        <v>205</v>
      </c>
      <c r="J140">
        <v>234</v>
      </c>
      <c r="K140">
        <v>218</v>
      </c>
      <c r="L140">
        <v>236</v>
      </c>
      <c r="M140">
        <v>226</v>
      </c>
      <c r="N140">
        <v>225</v>
      </c>
      <c r="O140">
        <v>195</v>
      </c>
      <c r="P140">
        <v>180</v>
      </c>
      <c r="Q140">
        <v>181</v>
      </c>
      <c r="R140">
        <v>155</v>
      </c>
      <c r="S140">
        <v>164</v>
      </c>
      <c r="T140">
        <v>157</v>
      </c>
      <c r="U140">
        <v>181</v>
      </c>
      <c r="V140">
        <v>163</v>
      </c>
      <c r="W140" s="1">
        <f t="shared" si="4"/>
        <v>-1.5458646616541354</v>
      </c>
      <c r="X140" s="3">
        <f t="shared" si="5"/>
        <v>-8.0013698843381751E-3</v>
      </c>
    </row>
    <row r="141" spans="1:24" x14ac:dyDescent="0.3">
      <c r="A141" s="2" t="s">
        <v>92</v>
      </c>
      <c r="B141" s="2">
        <v>0.25</v>
      </c>
      <c r="C141">
        <v>0</v>
      </c>
      <c r="D141">
        <v>0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2</v>
      </c>
      <c r="N141">
        <v>0</v>
      </c>
      <c r="O141">
        <v>2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1">
        <f t="shared" si="4"/>
        <v>-2.255639097744361E-3</v>
      </c>
      <c r="X141" s="3">
        <f t="shared" si="5"/>
        <v>-9.0225563909774441E-3</v>
      </c>
    </row>
    <row r="142" spans="1:24" x14ac:dyDescent="0.3">
      <c r="A142" s="2" t="s">
        <v>76</v>
      </c>
      <c r="B142" s="2">
        <v>1.05</v>
      </c>
      <c r="C142">
        <v>0</v>
      </c>
      <c r="D142">
        <v>1</v>
      </c>
      <c r="E142">
        <v>1</v>
      </c>
      <c r="F142">
        <v>3</v>
      </c>
      <c r="G142">
        <v>3</v>
      </c>
      <c r="H142">
        <v>1</v>
      </c>
      <c r="I142">
        <v>0</v>
      </c>
      <c r="J142">
        <v>2</v>
      </c>
      <c r="K142">
        <v>0</v>
      </c>
      <c r="L142">
        <v>1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1</v>
      </c>
      <c r="S142">
        <v>0</v>
      </c>
      <c r="T142">
        <v>1</v>
      </c>
      <c r="U142">
        <v>2</v>
      </c>
      <c r="V142">
        <v>2</v>
      </c>
      <c r="W142" s="1">
        <f t="shared" si="4"/>
        <v>-9.7744360902255606E-3</v>
      </c>
      <c r="X142" s="3">
        <f t="shared" si="5"/>
        <v>-9.3089867525957722E-3</v>
      </c>
    </row>
    <row r="143" spans="1:24" x14ac:dyDescent="0.3">
      <c r="A143" s="2" t="s">
        <v>25</v>
      </c>
      <c r="B143" s="2">
        <v>26.8</v>
      </c>
      <c r="C143">
        <v>24</v>
      </c>
      <c r="D143">
        <v>31</v>
      </c>
      <c r="E143">
        <v>28</v>
      </c>
      <c r="F143">
        <v>38</v>
      </c>
      <c r="G143">
        <v>37</v>
      </c>
      <c r="H143">
        <v>29</v>
      </c>
      <c r="I143">
        <v>32</v>
      </c>
      <c r="J143">
        <v>38</v>
      </c>
      <c r="K143">
        <v>31</v>
      </c>
      <c r="L143">
        <v>21</v>
      </c>
      <c r="M143">
        <v>28</v>
      </c>
      <c r="N143">
        <v>16</v>
      </c>
      <c r="O143">
        <v>15</v>
      </c>
      <c r="P143">
        <v>8</v>
      </c>
      <c r="Q143">
        <v>5</v>
      </c>
      <c r="R143">
        <v>10</v>
      </c>
      <c r="S143">
        <v>26</v>
      </c>
      <c r="T143">
        <v>37</v>
      </c>
      <c r="U143">
        <v>38</v>
      </c>
      <c r="V143">
        <v>44</v>
      </c>
      <c r="W143" s="1">
        <f t="shared" si="4"/>
        <v>-0.26766917293233089</v>
      </c>
      <c r="X143" s="3">
        <f t="shared" si="5"/>
        <v>-9.9876557064302561E-3</v>
      </c>
    </row>
    <row r="144" spans="1:24" x14ac:dyDescent="0.3">
      <c r="A144" s="2" t="s">
        <v>90</v>
      </c>
      <c r="B144" s="2">
        <v>36</v>
      </c>
      <c r="C144">
        <v>43</v>
      </c>
      <c r="D144">
        <v>30</v>
      </c>
      <c r="E144">
        <v>46</v>
      </c>
      <c r="F144">
        <v>43</v>
      </c>
      <c r="G144">
        <v>44</v>
      </c>
      <c r="H144">
        <v>49</v>
      </c>
      <c r="I144">
        <v>45</v>
      </c>
      <c r="J144">
        <v>63</v>
      </c>
      <c r="K144">
        <v>35</v>
      </c>
      <c r="L144">
        <v>38</v>
      </c>
      <c r="M144">
        <v>22</v>
      </c>
      <c r="N144">
        <v>11</v>
      </c>
      <c r="O144">
        <v>12</v>
      </c>
      <c r="P144">
        <v>8</v>
      </c>
      <c r="Q144">
        <v>8</v>
      </c>
      <c r="R144">
        <v>16</v>
      </c>
      <c r="S144">
        <v>37</v>
      </c>
      <c r="T144">
        <v>51</v>
      </c>
      <c r="U144">
        <v>69</v>
      </c>
      <c r="V144">
        <v>50</v>
      </c>
      <c r="W144" s="1">
        <f t="shared" si="4"/>
        <v>-0.36541353383458647</v>
      </c>
      <c r="X144" s="3">
        <f t="shared" si="5"/>
        <v>-1.0150375939849625E-2</v>
      </c>
    </row>
    <row r="145" spans="1:24" x14ac:dyDescent="0.3">
      <c r="A145" s="2" t="s">
        <v>158</v>
      </c>
      <c r="B145" s="2">
        <v>11.45</v>
      </c>
      <c r="C145">
        <v>7</v>
      </c>
      <c r="D145">
        <v>10</v>
      </c>
      <c r="E145">
        <v>10</v>
      </c>
      <c r="F145">
        <v>16</v>
      </c>
      <c r="G145">
        <v>10</v>
      </c>
      <c r="H145">
        <v>14</v>
      </c>
      <c r="I145">
        <v>12</v>
      </c>
      <c r="J145">
        <v>16</v>
      </c>
      <c r="K145">
        <v>16</v>
      </c>
      <c r="L145">
        <v>13</v>
      </c>
      <c r="M145">
        <v>13</v>
      </c>
      <c r="N145">
        <v>11</v>
      </c>
      <c r="O145">
        <v>11</v>
      </c>
      <c r="P145">
        <v>11</v>
      </c>
      <c r="Q145">
        <v>14</v>
      </c>
      <c r="R145">
        <v>16</v>
      </c>
      <c r="S145">
        <v>7</v>
      </c>
      <c r="T145">
        <v>8</v>
      </c>
      <c r="U145">
        <v>7</v>
      </c>
      <c r="V145">
        <v>7</v>
      </c>
      <c r="W145" s="1">
        <f t="shared" si="4"/>
        <v>-0.13458646616541353</v>
      </c>
      <c r="X145" s="3">
        <f t="shared" si="5"/>
        <v>-1.1754276520996816E-2</v>
      </c>
    </row>
    <row r="146" spans="1:24" x14ac:dyDescent="0.3">
      <c r="A146" s="2" t="s">
        <v>186</v>
      </c>
      <c r="B146" s="2">
        <v>16.350000000000001</v>
      </c>
      <c r="C146">
        <v>18</v>
      </c>
      <c r="D146">
        <v>22</v>
      </c>
      <c r="E146">
        <v>21</v>
      </c>
      <c r="F146">
        <v>20</v>
      </c>
      <c r="G146">
        <v>20</v>
      </c>
      <c r="H146">
        <v>16</v>
      </c>
      <c r="I146">
        <v>18</v>
      </c>
      <c r="J146">
        <v>34</v>
      </c>
      <c r="K146">
        <v>17</v>
      </c>
      <c r="L146">
        <v>16</v>
      </c>
      <c r="M146">
        <v>14</v>
      </c>
      <c r="N146">
        <v>4</v>
      </c>
      <c r="O146">
        <v>5</v>
      </c>
      <c r="P146">
        <v>2</v>
      </c>
      <c r="Q146">
        <v>0</v>
      </c>
      <c r="R146">
        <v>1</v>
      </c>
      <c r="S146">
        <v>4</v>
      </c>
      <c r="T146">
        <v>28</v>
      </c>
      <c r="U146">
        <v>32</v>
      </c>
      <c r="V146">
        <v>35</v>
      </c>
      <c r="W146" s="1">
        <f t="shared" si="4"/>
        <v>-0.19624060150375935</v>
      </c>
      <c r="X146" s="3">
        <f t="shared" si="5"/>
        <v>-1.2002483272401183E-2</v>
      </c>
    </row>
    <row r="147" spans="1:24" x14ac:dyDescent="0.3">
      <c r="A147" s="2" t="s">
        <v>87</v>
      </c>
      <c r="B147" s="2">
        <v>6.45</v>
      </c>
      <c r="C147">
        <v>4</v>
      </c>
      <c r="D147">
        <v>10</v>
      </c>
      <c r="E147">
        <v>4</v>
      </c>
      <c r="F147">
        <v>6</v>
      </c>
      <c r="G147">
        <v>6</v>
      </c>
      <c r="H147">
        <v>8</v>
      </c>
      <c r="I147">
        <v>10</v>
      </c>
      <c r="J147">
        <v>13</v>
      </c>
      <c r="K147">
        <v>13</v>
      </c>
      <c r="L147">
        <v>6</v>
      </c>
      <c r="M147">
        <v>5</v>
      </c>
      <c r="N147">
        <v>4</v>
      </c>
      <c r="O147">
        <v>5</v>
      </c>
      <c r="P147">
        <v>2</v>
      </c>
      <c r="Q147">
        <v>1</v>
      </c>
      <c r="R147">
        <v>4</v>
      </c>
      <c r="S147">
        <v>2</v>
      </c>
      <c r="T147">
        <v>1</v>
      </c>
      <c r="U147">
        <v>13</v>
      </c>
      <c r="V147">
        <v>12</v>
      </c>
      <c r="W147" s="1">
        <f t="shared" si="4"/>
        <v>-7.7443609022556356E-2</v>
      </c>
      <c r="X147" s="3">
        <f t="shared" si="5"/>
        <v>-1.2006761088768426E-2</v>
      </c>
    </row>
    <row r="148" spans="1:24" x14ac:dyDescent="0.3">
      <c r="A148" s="2" t="s">
        <v>18</v>
      </c>
      <c r="B148" s="2">
        <v>34.700000000000003</v>
      </c>
      <c r="C148">
        <v>26</v>
      </c>
      <c r="D148">
        <v>57</v>
      </c>
      <c r="E148">
        <v>38</v>
      </c>
      <c r="F148">
        <v>41</v>
      </c>
      <c r="G148">
        <v>40</v>
      </c>
      <c r="H148">
        <v>27</v>
      </c>
      <c r="I148">
        <v>38</v>
      </c>
      <c r="J148">
        <v>30</v>
      </c>
      <c r="K148">
        <v>39</v>
      </c>
      <c r="L148">
        <v>44</v>
      </c>
      <c r="M148">
        <v>33</v>
      </c>
      <c r="N148">
        <v>28</v>
      </c>
      <c r="O148">
        <v>25</v>
      </c>
      <c r="P148">
        <v>29</v>
      </c>
      <c r="Q148">
        <v>36</v>
      </c>
      <c r="R148">
        <v>24</v>
      </c>
      <c r="S148">
        <v>40</v>
      </c>
      <c r="T148">
        <v>29</v>
      </c>
      <c r="U148">
        <v>37</v>
      </c>
      <c r="V148">
        <v>33</v>
      </c>
      <c r="W148" s="1">
        <f t="shared" si="4"/>
        <v>-0.43759398496240604</v>
      </c>
      <c r="X148" s="3">
        <f t="shared" si="5"/>
        <v>-1.261077766462265E-2</v>
      </c>
    </row>
    <row r="149" spans="1:24" x14ac:dyDescent="0.3">
      <c r="A149" s="2" t="s">
        <v>95</v>
      </c>
      <c r="B149" s="2">
        <v>3.85</v>
      </c>
      <c r="C149">
        <v>2</v>
      </c>
      <c r="D149">
        <v>2</v>
      </c>
      <c r="E149">
        <v>2</v>
      </c>
      <c r="F149">
        <v>4</v>
      </c>
      <c r="G149">
        <v>7</v>
      </c>
      <c r="H149">
        <v>1</v>
      </c>
      <c r="I149">
        <v>7</v>
      </c>
      <c r="J149">
        <v>8</v>
      </c>
      <c r="K149">
        <v>3</v>
      </c>
      <c r="L149">
        <v>5</v>
      </c>
      <c r="M149">
        <v>2</v>
      </c>
      <c r="N149">
        <v>9</v>
      </c>
      <c r="O149">
        <v>5</v>
      </c>
      <c r="P149">
        <v>7</v>
      </c>
      <c r="Q149">
        <v>4</v>
      </c>
      <c r="R149">
        <v>2</v>
      </c>
      <c r="S149">
        <v>0</v>
      </c>
      <c r="T149">
        <v>3</v>
      </c>
      <c r="U149">
        <v>2</v>
      </c>
      <c r="V149">
        <v>2</v>
      </c>
      <c r="W149" s="1">
        <f t="shared" si="4"/>
        <v>-4.8872180451127838E-2</v>
      </c>
      <c r="X149" s="3">
        <f t="shared" si="5"/>
        <v>-1.2694072844448789E-2</v>
      </c>
    </row>
    <row r="150" spans="1:24" x14ac:dyDescent="0.3">
      <c r="A150" s="2" t="s">
        <v>124</v>
      </c>
      <c r="B150" s="2">
        <v>43.55</v>
      </c>
      <c r="C150">
        <v>27</v>
      </c>
      <c r="D150">
        <v>44</v>
      </c>
      <c r="E150">
        <v>78</v>
      </c>
      <c r="F150">
        <v>20</v>
      </c>
      <c r="G150">
        <v>91</v>
      </c>
      <c r="H150">
        <v>36</v>
      </c>
      <c r="I150">
        <v>62</v>
      </c>
      <c r="J150">
        <v>38</v>
      </c>
      <c r="K150">
        <v>71</v>
      </c>
      <c r="L150">
        <v>37</v>
      </c>
      <c r="M150">
        <v>56</v>
      </c>
      <c r="N150">
        <v>30</v>
      </c>
      <c r="O150">
        <v>18</v>
      </c>
      <c r="P150">
        <v>32</v>
      </c>
      <c r="Q150">
        <v>26</v>
      </c>
      <c r="R150">
        <v>13</v>
      </c>
      <c r="S150">
        <v>13</v>
      </c>
      <c r="T150">
        <v>60</v>
      </c>
      <c r="U150">
        <v>48</v>
      </c>
      <c r="V150">
        <v>71</v>
      </c>
      <c r="W150" s="1">
        <f t="shared" si="4"/>
        <v>-0.61578947368421066</v>
      </c>
      <c r="X150" s="3">
        <f t="shared" si="5"/>
        <v>-1.4139827179890027E-2</v>
      </c>
    </row>
    <row r="151" spans="1:24" x14ac:dyDescent="0.3">
      <c r="A151" s="2" t="s">
        <v>165</v>
      </c>
      <c r="B151" s="2">
        <v>53.3</v>
      </c>
      <c r="C151">
        <v>49</v>
      </c>
      <c r="D151">
        <v>63</v>
      </c>
      <c r="E151">
        <v>63</v>
      </c>
      <c r="F151">
        <v>55</v>
      </c>
      <c r="G151">
        <v>52</v>
      </c>
      <c r="H151">
        <v>66</v>
      </c>
      <c r="I151">
        <v>60</v>
      </c>
      <c r="J151">
        <v>75</v>
      </c>
      <c r="K151">
        <v>62</v>
      </c>
      <c r="L151">
        <v>56</v>
      </c>
      <c r="M151">
        <v>62</v>
      </c>
      <c r="N151">
        <v>47</v>
      </c>
      <c r="O151">
        <v>38</v>
      </c>
      <c r="P151">
        <v>33</v>
      </c>
      <c r="Q151">
        <v>48</v>
      </c>
      <c r="R151">
        <v>27</v>
      </c>
      <c r="S151">
        <v>35</v>
      </c>
      <c r="T151">
        <v>48</v>
      </c>
      <c r="U151">
        <v>55</v>
      </c>
      <c r="V151">
        <v>72</v>
      </c>
      <c r="W151" s="1">
        <f t="shared" si="4"/>
        <v>-0.77744360902255638</v>
      </c>
      <c r="X151" s="3">
        <f t="shared" si="5"/>
        <v>-1.4586184034194304E-2</v>
      </c>
    </row>
    <row r="152" spans="1:24" x14ac:dyDescent="0.3">
      <c r="A152" s="2" t="s">
        <v>136</v>
      </c>
      <c r="B152" s="2">
        <v>0.1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1">
        <f t="shared" si="4"/>
        <v>-1.5037593984962405E-3</v>
      </c>
      <c r="X152" s="3">
        <f t="shared" si="5"/>
        <v>-1.5037593984962403E-2</v>
      </c>
    </row>
    <row r="153" spans="1:24" x14ac:dyDescent="0.3">
      <c r="A153" s="2" t="s">
        <v>171</v>
      </c>
      <c r="B153" s="2">
        <v>0.1</v>
      </c>
      <c r="C153">
        <v>1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1</v>
      </c>
      <c r="V153">
        <v>0</v>
      </c>
      <c r="W153" s="1">
        <f t="shared" si="4"/>
        <v>-1.503759398496242E-3</v>
      </c>
      <c r="X153" s="3">
        <f t="shared" si="5"/>
        <v>-1.5037593984962419E-2</v>
      </c>
    </row>
    <row r="154" spans="1:24" x14ac:dyDescent="0.3">
      <c r="A154" s="2" t="s">
        <v>173</v>
      </c>
      <c r="B154" s="2">
        <v>0.15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1</v>
      </c>
      <c r="N154">
        <v>1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1">
        <f t="shared" si="4"/>
        <v>-2.2556390977443628E-3</v>
      </c>
      <c r="X154" s="3">
        <f t="shared" si="5"/>
        <v>-1.5037593984962419E-2</v>
      </c>
    </row>
    <row r="155" spans="1:24" x14ac:dyDescent="0.3">
      <c r="A155" s="2" t="s">
        <v>166</v>
      </c>
      <c r="B155" s="2">
        <v>1.45</v>
      </c>
      <c r="C155">
        <v>1</v>
      </c>
      <c r="D155">
        <v>0</v>
      </c>
      <c r="E155">
        <v>2</v>
      </c>
      <c r="F155">
        <v>5</v>
      </c>
      <c r="G155">
        <v>2</v>
      </c>
      <c r="H155">
        <v>1</v>
      </c>
      <c r="I155">
        <v>1</v>
      </c>
      <c r="J155">
        <v>1</v>
      </c>
      <c r="K155">
        <v>2</v>
      </c>
      <c r="L155">
        <v>1</v>
      </c>
      <c r="M155">
        <v>1</v>
      </c>
      <c r="N155">
        <v>0</v>
      </c>
      <c r="O155">
        <v>3</v>
      </c>
      <c r="P155">
        <v>3</v>
      </c>
      <c r="Q155">
        <v>0</v>
      </c>
      <c r="R155">
        <v>1</v>
      </c>
      <c r="S155">
        <v>0</v>
      </c>
      <c r="T155">
        <v>2</v>
      </c>
      <c r="U155">
        <v>2</v>
      </c>
      <c r="V155">
        <v>1</v>
      </c>
      <c r="W155" s="1">
        <f t="shared" si="4"/>
        <v>-2.4812030075187966E-2</v>
      </c>
      <c r="X155" s="3">
        <f t="shared" si="5"/>
        <v>-1.7111744879439977E-2</v>
      </c>
    </row>
    <row r="156" spans="1:24" x14ac:dyDescent="0.3">
      <c r="A156" s="2" t="s">
        <v>13</v>
      </c>
      <c r="B156" s="2">
        <v>31.7</v>
      </c>
      <c r="C156">
        <v>21</v>
      </c>
      <c r="D156">
        <v>39</v>
      </c>
      <c r="E156">
        <v>40</v>
      </c>
      <c r="F156">
        <v>26</v>
      </c>
      <c r="G156">
        <v>27</v>
      </c>
      <c r="H156">
        <v>39</v>
      </c>
      <c r="I156">
        <v>29</v>
      </c>
      <c r="J156">
        <v>44</v>
      </c>
      <c r="K156">
        <v>45</v>
      </c>
      <c r="L156">
        <v>44</v>
      </c>
      <c r="M156">
        <v>42</v>
      </c>
      <c r="N156">
        <v>36</v>
      </c>
      <c r="O156">
        <v>23</v>
      </c>
      <c r="P156">
        <v>28</v>
      </c>
      <c r="Q156">
        <v>44</v>
      </c>
      <c r="R156">
        <v>11</v>
      </c>
      <c r="S156">
        <v>28</v>
      </c>
      <c r="T156">
        <v>23</v>
      </c>
      <c r="U156">
        <v>23</v>
      </c>
      <c r="V156">
        <v>22</v>
      </c>
      <c r="W156" s="1">
        <f t="shared" si="4"/>
        <v>-0.56691729323308271</v>
      </c>
      <c r="X156" s="3">
        <f t="shared" si="5"/>
        <v>-1.7883826284955291E-2</v>
      </c>
    </row>
    <row r="157" spans="1:24" x14ac:dyDescent="0.3">
      <c r="A157" s="2" t="s">
        <v>204</v>
      </c>
      <c r="B157" s="2">
        <v>26.25</v>
      </c>
      <c r="C157">
        <v>20</v>
      </c>
      <c r="D157">
        <v>20</v>
      </c>
      <c r="E157">
        <v>31</v>
      </c>
      <c r="F157">
        <v>29</v>
      </c>
      <c r="G157">
        <v>28</v>
      </c>
      <c r="H157">
        <v>46</v>
      </c>
      <c r="I157">
        <v>34</v>
      </c>
      <c r="J157">
        <v>31</v>
      </c>
      <c r="K157">
        <v>33</v>
      </c>
      <c r="L157">
        <v>28</v>
      </c>
      <c r="M157">
        <v>25</v>
      </c>
      <c r="N157">
        <v>24</v>
      </c>
      <c r="O157">
        <v>21</v>
      </c>
      <c r="P157">
        <v>29</v>
      </c>
      <c r="Q157">
        <v>22</v>
      </c>
      <c r="R157">
        <v>19</v>
      </c>
      <c r="S157">
        <v>23</v>
      </c>
      <c r="T157">
        <v>19</v>
      </c>
      <c r="U157">
        <v>23</v>
      </c>
      <c r="V157">
        <v>20</v>
      </c>
      <c r="W157" s="1">
        <f t="shared" si="4"/>
        <v>-0.47894736842105262</v>
      </c>
      <c r="X157" s="3">
        <f t="shared" si="5"/>
        <v>-1.8245614035087718E-2</v>
      </c>
    </row>
    <row r="158" spans="1:24" x14ac:dyDescent="0.3">
      <c r="A158" s="2" t="s">
        <v>151</v>
      </c>
      <c r="B158" s="2">
        <v>4.5</v>
      </c>
      <c r="C158">
        <v>1</v>
      </c>
      <c r="D158">
        <v>7</v>
      </c>
      <c r="E158">
        <v>10</v>
      </c>
      <c r="F158">
        <v>4</v>
      </c>
      <c r="G158">
        <v>4</v>
      </c>
      <c r="H158">
        <v>2</v>
      </c>
      <c r="I158">
        <v>13</v>
      </c>
      <c r="J158">
        <v>5</v>
      </c>
      <c r="K158">
        <v>4</v>
      </c>
      <c r="L158">
        <v>5</v>
      </c>
      <c r="M158">
        <v>3</v>
      </c>
      <c r="N158">
        <v>2</v>
      </c>
      <c r="O158">
        <v>3</v>
      </c>
      <c r="P158">
        <v>2</v>
      </c>
      <c r="Q158">
        <v>5</v>
      </c>
      <c r="R158">
        <v>1</v>
      </c>
      <c r="S158">
        <v>3</v>
      </c>
      <c r="T158">
        <v>1</v>
      </c>
      <c r="U158">
        <v>7</v>
      </c>
      <c r="V158">
        <v>8</v>
      </c>
      <c r="W158" s="1">
        <f t="shared" si="4"/>
        <v>-8.7218045112781958E-2</v>
      </c>
      <c r="X158" s="3">
        <f t="shared" si="5"/>
        <v>-1.9381787802840434E-2</v>
      </c>
    </row>
    <row r="159" spans="1:24" x14ac:dyDescent="0.3">
      <c r="A159" s="2" t="s">
        <v>72</v>
      </c>
      <c r="B159" s="2">
        <v>6.75</v>
      </c>
      <c r="C159">
        <v>7</v>
      </c>
      <c r="D159">
        <v>12</v>
      </c>
      <c r="E159">
        <v>6</v>
      </c>
      <c r="F159">
        <v>9</v>
      </c>
      <c r="G159">
        <v>5</v>
      </c>
      <c r="H159">
        <v>6</v>
      </c>
      <c r="I159">
        <v>10</v>
      </c>
      <c r="J159">
        <v>14</v>
      </c>
      <c r="K159">
        <v>8</v>
      </c>
      <c r="L159">
        <v>7</v>
      </c>
      <c r="M159">
        <v>7</v>
      </c>
      <c r="N159">
        <v>2</v>
      </c>
      <c r="O159">
        <v>6</v>
      </c>
      <c r="P159">
        <v>3</v>
      </c>
      <c r="Q159">
        <v>0</v>
      </c>
      <c r="R159">
        <v>0</v>
      </c>
      <c r="S159">
        <v>4</v>
      </c>
      <c r="T159">
        <v>0</v>
      </c>
      <c r="U159">
        <v>13</v>
      </c>
      <c r="V159">
        <v>16</v>
      </c>
      <c r="W159" s="1">
        <f t="shared" si="4"/>
        <v>-0.13759398496240602</v>
      </c>
      <c r="X159" s="3">
        <f t="shared" si="5"/>
        <v>-2.0384294068504595E-2</v>
      </c>
    </row>
    <row r="160" spans="1:24" x14ac:dyDescent="0.3">
      <c r="A160" s="2" t="s">
        <v>179</v>
      </c>
      <c r="B160" s="2">
        <v>34.9</v>
      </c>
      <c r="C160">
        <v>33</v>
      </c>
      <c r="D160">
        <v>48</v>
      </c>
      <c r="E160">
        <v>52</v>
      </c>
      <c r="F160">
        <v>40</v>
      </c>
      <c r="G160">
        <v>35</v>
      </c>
      <c r="H160">
        <v>39</v>
      </c>
      <c r="I160">
        <v>41</v>
      </c>
      <c r="J160">
        <v>53</v>
      </c>
      <c r="K160">
        <v>38</v>
      </c>
      <c r="L160">
        <v>31</v>
      </c>
      <c r="M160">
        <v>43</v>
      </c>
      <c r="N160">
        <v>18</v>
      </c>
      <c r="O160">
        <v>26</v>
      </c>
      <c r="P160">
        <v>21</v>
      </c>
      <c r="Q160">
        <v>16</v>
      </c>
      <c r="R160">
        <v>11</v>
      </c>
      <c r="S160">
        <v>15</v>
      </c>
      <c r="T160">
        <v>33</v>
      </c>
      <c r="U160">
        <v>54</v>
      </c>
      <c r="V160">
        <v>51</v>
      </c>
      <c r="W160" s="1">
        <f t="shared" si="4"/>
        <v>-0.72180451127819545</v>
      </c>
      <c r="X160" s="3">
        <f t="shared" si="5"/>
        <v>-2.0682077687054313E-2</v>
      </c>
    </row>
    <row r="161" spans="1:24" x14ac:dyDescent="0.3">
      <c r="A161" s="2" t="s">
        <v>178</v>
      </c>
      <c r="B161" s="2">
        <v>10.95</v>
      </c>
      <c r="C161">
        <v>9</v>
      </c>
      <c r="D161">
        <v>9</v>
      </c>
      <c r="E161">
        <v>17</v>
      </c>
      <c r="F161">
        <v>12</v>
      </c>
      <c r="G161">
        <v>6</v>
      </c>
      <c r="H161">
        <v>11</v>
      </c>
      <c r="I161">
        <v>13</v>
      </c>
      <c r="J161">
        <v>19</v>
      </c>
      <c r="K161">
        <v>15</v>
      </c>
      <c r="L161">
        <v>12</v>
      </c>
      <c r="M161">
        <v>14</v>
      </c>
      <c r="N161">
        <v>12</v>
      </c>
      <c r="O161">
        <v>18</v>
      </c>
      <c r="P161">
        <v>5</v>
      </c>
      <c r="Q161">
        <v>6</v>
      </c>
      <c r="R161">
        <v>12</v>
      </c>
      <c r="S161">
        <v>10</v>
      </c>
      <c r="T161">
        <v>5</v>
      </c>
      <c r="U161">
        <v>10</v>
      </c>
      <c r="V161">
        <v>4</v>
      </c>
      <c r="W161" s="1">
        <f t="shared" si="4"/>
        <v>-0.24887218045112783</v>
      </c>
      <c r="X161" s="3">
        <f t="shared" si="5"/>
        <v>-2.272805300923542E-2</v>
      </c>
    </row>
    <row r="162" spans="1:24" x14ac:dyDescent="0.3">
      <c r="A162" s="2" t="s">
        <v>134</v>
      </c>
      <c r="B162" s="2">
        <v>0.35</v>
      </c>
      <c r="C162">
        <v>1</v>
      </c>
      <c r="D162">
        <v>0</v>
      </c>
      <c r="E162">
        <v>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2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0</v>
      </c>
      <c r="W162" s="1">
        <f t="shared" si="4"/>
        <v>-8.2706766917293208E-3</v>
      </c>
      <c r="X162" s="3">
        <f t="shared" si="5"/>
        <v>-2.3630504833512346E-2</v>
      </c>
    </row>
    <row r="163" spans="1:24" x14ac:dyDescent="0.3">
      <c r="A163" s="2" t="s">
        <v>75</v>
      </c>
      <c r="B163" s="2">
        <v>34.049999999999997</v>
      </c>
      <c r="C163">
        <v>34</v>
      </c>
      <c r="D163">
        <v>41</v>
      </c>
      <c r="E163">
        <v>34</v>
      </c>
      <c r="F163">
        <v>40</v>
      </c>
      <c r="G163">
        <v>44</v>
      </c>
      <c r="H163">
        <v>40</v>
      </c>
      <c r="I163">
        <v>43</v>
      </c>
      <c r="J163">
        <v>43</v>
      </c>
      <c r="K163">
        <v>30</v>
      </c>
      <c r="L163">
        <v>36</v>
      </c>
      <c r="M163">
        <v>45</v>
      </c>
      <c r="N163">
        <v>31</v>
      </c>
      <c r="O163">
        <v>35</v>
      </c>
      <c r="P163">
        <v>21</v>
      </c>
      <c r="Q163">
        <v>29</v>
      </c>
      <c r="R163">
        <v>20</v>
      </c>
      <c r="S163">
        <v>33</v>
      </c>
      <c r="T163">
        <v>28</v>
      </c>
      <c r="U163">
        <v>27</v>
      </c>
      <c r="V163">
        <v>27</v>
      </c>
      <c r="W163" s="1">
        <f t="shared" si="4"/>
        <v>-0.824812030075188</v>
      </c>
      <c r="X163" s="3">
        <f t="shared" si="5"/>
        <v>-2.4223554480915951E-2</v>
      </c>
    </row>
    <row r="164" spans="1:24" x14ac:dyDescent="0.3">
      <c r="A164" s="2" t="s">
        <v>149</v>
      </c>
      <c r="B164" s="2">
        <v>0.3</v>
      </c>
      <c r="C164">
        <v>0</v>
      </c>
      <c r="D164">
        <v>0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2</v>
      </c>
      <c r="K164">
        <v>1</v>
      </c>
      <c r="L164">
        <v>1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</v>
      </c>
      <c r="V164">
        <v>0</v>
      </c>
      <c r="W164" s="1">
        <f t="shared" si="4"/>
        <v>-7.5187969924812026E-3</v>
      </c>
      <c r="X164" s="3">
        <f t="shared" si="5"/>
        <v>-2.5062656641604009E-2</v>
      </c>
    </row>
    <row r="165" spans="1:24" x14ac:dyDescent="0.3">
      <c r="A165" s="2" t="s">
        <v>141</v>
      </c>
      <c r="B165" s="2">
        <v>6.5</v>
      </c>
      <c r="C165">
        <v>9</v>
      </c>
      <c r="D165">
        <v>13</v>
      </c>
      <c r="E165">
        <v>9</v>
      </c>
      <c r="F165">
        <v>3</v>
      </c>
      <c r="G165">
        <v>11</v>
      </c>
      <c r="H165">
        <v>4</v>
      </c>
      <c r="I165">
        <v>8</v>
      </c>
      <c r="J165">
        <v>8</v>
      </c>
      <c r="K165">
        <v>5</v>
      </c>
      <c r="L165">
        <v>3</v>
      </c>
      <c r="M165">
        <v>12</v>
      </c>
      <c r="N165">
        <v>5</v>
      </c>
      <c r="O165">
        <v>4</v>
      </c>
      <c r="P165">
        <v>0</v>
      </c>
      <c r="Q165">
        <v>1</v>
      </c>
      <c r="R165">
        <v>5</v>
      </c>
      <c r="S165">
        <v>6</v>
      </c>
      <c r="T165">
        <v>8</v>
      </c>
      <c r="U165">
        <v>7</v>
      </c>
      <c r="V165">
        <v>9</v>
      </c>
      <c r="W165" s="1">
        <f t="shared" si="4"/>
        <v>-0.17894736842105263</v>
      </c>
      <c r="X165" s="3">
        <f t="shared" si="5"/>
        <v>-2.7530364372469637E-2</v>
      </c>
    </row>
    <row r="166" spans="1:24" x14ac:dyDescent="0.3">
      <c r="A166" s="2" t="s">
        <v>117</v>
      </c>
      <c r="B166" s="2">
        <v>29.65</v>
      </c>
      <c r="C166">
        <v>20</v>
      </c>
      <c r="D166">
        <v>28</v>
      </c>
      <c r="E166">
        <v>30</v>
      </c>
      <c r="F166">
        <v>43</v>
      </c>
      <c r="G166">
        <v>39</v>
      </c>
      <c r="H166">
        <v>36</v>
      </c>
      <c r="I166">
        <v>36</v>
      </c>
      <c r="J166">
        <v>51</v>
      </c>
      <c r="K166">
        <v>41</v>
      </c>
      <c r="L166">
        <v>39</v>
      </c>
      <c r="M166">
        <v>30</v>
      </c>
      <c r="N166">
        <v>33</v>
      </c>
      <c r="O166">
        <v>26</v>
      </c>
      <c r="P166">
        <v>20</v>
      </c>
      <c r="Q166">
        <v>22</v>
      </c>
      <c r="R166">
        <v>12</v>
      </c>
      <c r="S166">
        <v>21</v>
      </c>
      <c r="T166">
        <v>20</v>
      </c>
      <c r="U166">
        <v>24</v>
      </c>
      <c r="V166">
        <v>22</v>
      </c>
      <c r="W166" s="1">
        <f t="shared" si="4"/>
        <v>-0.87142857142857144</v>
      </c>
      <c r="X166" s="3">
        <f t="shared" si="5"/>
        <v>-2.9390508311250303E-2</v>
      </c>
    </row>
    <row r="167" spans="1:24" x14ac:dyDescent="0.3">
      <c r="A167" s="2" t="s">
        <v>34</v>
      </c>
      <c r="B167" s="2">
        <v>1.6</v>
      </c>
      <c r="C167">
        <v>1</v>
      </c>
      <c r="D167">
        <v>3</v>
      </c>
      <c r="E167">
        <v>1</v>
      </c>
      <c r="F167">
        <v>3</v>
      </c>
      <c r="G167">
        <v>1</v>
      </c>
      <c r="H167">
        <v>3</v>
      </c>
      <c r="I167">
        <v>1</v>
      </c>
      <c r="J167">
        <v>6</v>
      </c>
      <c r="K167">
        <v>0</v>
      </c>
      <c r="L167">
        <v>2</v>
      </c>
      <c r="M167">
        <v>0</v>
      </c>
      <c r="N167">
        <v>1</v>
      </c>
      <c r="O167">
        <v>0</v>
      </c>
      <c r="P167">
        <v>1</v>
      </c>
      <c r="Q167">
        <v>1</v>
      </c>
      <c r="R167">
        <v>3</v>
      </c>
      <c r="S167">
        <v>0</v>
      </c>
      <c r="T167">
        <v>1</v>
      </c>
      <c r="U167">
        <v>3</v>
      </c>
      <c r="V167">
        <v>1</v>
      </c>
      <c r="W167" s="1">
        <f t="shared" si="4"/>
        <v>-4.8120300751879702E-2</v>
      </c>
      <c r="X167" s="3">
        <f t="shared" si="5"/>
        <v>-3.0075187969924814E-2</v>
      </c>
    </row>
    <row r="168" spans="1:24" x14ac:dyDescent="0.3">
      <c r="A168" s="2" t="s">
        <v>20</v>
      </c>
      <c r="B168" s="2">
        <v>0.1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 s="1">
        <f t="shared" si="4"/>
        <v>-3.0075187969924818E-3</v>
      </c>
      <c r="X168" s="3">
        <f t="shared" si="5"/>
        <v>-3.0075187969924817E-2</v>
      </c>
    </row>
    <row r="169" spans="1:24" x14ac:dyDescent="0.3">
      <c r="A169" s="2" t="s">
        <v>168</v>
      </c>
      <c r="B169" s="2">
        <v>5.15</v>
      </c>
      <c r="C169">
        <v>6</v>
      </c>
      <c r="D169">
        <v>3</v>
      </c>
      <c r="E169">
        <v>18</v>
      </c>
      <c r="F169">
        <v>2</v>
      </c>
      <c r="G169">
        <v>3</v>
      </c>
      <c r="H169">
        <v>5</v>
      </c>
      <c r="I169">
        <v>4</v>
      </c>
      <c r="J169">
        <v>4</v>
      </c>
      <c r="K169">
        <v>7</v>
      </c>
      <c r="L169">
        <v>4</v>
      </c>
      <c r="M169">
        <v>6</v>
      </c>
      <c r="N169">
        <v>6</v>
      </c>
      <c r="O169">
        <v>3</v>
      </c>
      <c r="P169">
        <v>7</v>
      </c>
      <c r="Q169">
        <v>6</v>
      </c>
      <c r="R169">
        <v>7</v>
      </c>
      <c r="S169">
        <v>4</v>
      </c>
      <c r="T169">
        <v>4</v>
      </c>
      <c r="U169">
        <v>1</v>
      </c>
      <c r="V169">
        <v>3</v>
      </c>
      <c r="W169" s="1">
        <f t="shared" si="4"/>
        <v>-0.15563909774436091</v>
      </c>
      <c r="X169" s="3">
        <f t="shared" si="5"/>
        <v>-3.0221184028031242E-2</v>
      </c>
    </row>
    <row r="170" spans="1:24" x14ac:dyDescent="0.3">
      <c r="A170" s="2" t="s">
        <v>78</v>
      </c>
      <c r="B170" s="2">
        <v>18.2</v>
      </c>
      <c r="C170">
        <v>30</v>
      </c>
      <c r="D170">
        <v>31</v>
      </c>
      <c r="E170">
        <v>20</v>
      </c>
      <c r="F170">
        <v>15</v>
      </c>
      <c r="G170">
        <v>14</v>
      </c>
      <c r="H170">
        <v>19</v>
      </c>
      <c r="I170">
        <v>24</v>
      </c>
      <c r="J170">
        <v>12</v>
      </c>
      <c r="K170">
        <v>17</v>
      </c>
      <c r="L170">
        <v>20</v>
      </c>
      <c r="M170">
        <v>21</v>
      </c>
      <c r="N170">
        <v>21</v>
      </c>
      <c r="O170">
        <v>21</v>
      </c>
      <c r="P170">
        <v>14</v>
      </c>
      <c r="Q170">
        <v>8</v>
      </c>
      <c r="R170">
        <v>18</v>
      </c>
      <c r="S170">
        <v>16</v>
      </c>
      <c r="T170">
        <v>16</v>
      </c>
      <c r="U170">
        <v>19</v>
      </c>
      <c r="V170">
        <v>8</v>
      </c>
      <c r="W170" s="1">
        <f t="shared" si="4"/>
        <v>-0.55338345864661653</v>
      </c>
      <c r="X170" s="3">
        <f t="shared" si="5"/>
        <v>-3.0405684541022888E-2</v>
      </c>
    </row>
    <row r="171" spans="1:24" x14ac:dyDescent="0.3">
      <c r="A171" s="2" t="s">
        <v>109</v>
      </c>
      <c r="B171" s="2">
        <v>6.75</v>
      </c>
      <c r="C171">
        <v>6</v>
      </c>
      <c r="D171">
        <v>6</v>
      </c>
      <c r="E171">
        <v>17</v>
      </c>
      <c r="F171">
        <v>8</v>
      </c>
      <c r="G171">
        <v>4</v>
      </c>
      <c r="H171">
        <v>7</v>
      </c>
      <c r="I171">
        <v>5</v>
      </c>
      <c r="J171">
        <v>6</v>
      </c>
      <c r="K171">
        <v>10</v>
      </c>
      <c r="L171">
        <v>11</v>
      </c>
      <c r="M171">
        <v>11</v>
      </c>
      <c r="N171">
        <v>5</v>
      </c>
      <c r="O171">
        <v>2</v>
      </c>
      <c r="P171">
        <v>5</v>
      </c>
      <c r="Q171">
        <v>9</v>
      </c>
      <c r="R171">
        <v>3</v>
      </c>
      <c r="S171">
        <v>6</v>
      </c>
      <c r="T171">
        <v>6</v>
      </c>
      <c r="U171">
        <v>5</v>
      </c>
      <c r="V171">
        <v>3</v>
      </c>
      <c r="W171" s="1">
        <f t="shared" si="4"/>
        <v>-0.22030075187969925</v>
      </c>
      <c r="X171" s="3">
        <f t="shared" si="5"/>
        <v>-3.263714842662211E-2</v>
      </c>
    </row>
    <row r="172" spans="1:24" x14ac:dyDescent="0.3">
      <c r="A172" s="2" t="s">
        <v>203</v>
      </c>
      <c r="B172" s="2">
        <v>172.6</v>
      </c>
      <c r="C172">
        <v>189</v>
      </c>
      <c r="D172">
        <v>205</v>
      </c>
      <c r="E172">
        <v>187</v>
      </c>
      <c r="F172">
        <v>197</v>
      </c>
      <c r="G172">
        <v>216</v>
      </c>
      <c r="H172">
        <v>208</v>
      </c>
      <c r="I172">
        <v>194</v>
      </c>
      <c r="J172">
        <v>230</v>
      </c>
      <c r="K172">
        <v>222</v>
      </c>
      <c r="L172">
        <v>220</v>
      </c>
      <c r="M172">
        <v>193</v>
      </c>
      <c r="N172">
        <v>170</v>
      </c>
      <c r="O172">
        <v>167</v>
      </c>
      <c r="P172">
        <v>173</v>
      </c>
      <c r="Q172">
        <v>136</v>
      </c>
      <c r="R172">
        <v>89</v>
      </c>
      <c r="S172">
        <v>127</v>
      </c>
      <c r="T172">
        <v>100</v>
      </c>
      <c r="U172">
        <v>96</v>
      </c>
      <c r="V172">
        <v>133</v>
      </c>
      <c r="W172" s="1">
        <f t="shared" si="4"/>
        <v>-5.8812030075187973</v>
      </c>
      <c r="X172" s="3">
        <f t="shared" si="5"/>
        <v>-3.4074177332090366E-2</v>
      </c>
    </row>
    <row r="173" spans="1:24" x14ac:dyDescent="0.3">
      <c r="A173" s="2" t="s">
        <v>147</v>
      </c>
      <c r="B173" s="2">
        <v>7.85</v>
      </c>
      <c r="C173">
        <v>1</v>
      </c>
      <c r="D173">
        <v>15</v>
      </c>
      <c r="E173">
        <v>11</v>
      </c>
      <c r="F173">
        <v>11</v>
      </c>
      <c r="G173">
        <v>10</v>
      </c>
      <c r="H173">
        <v>5</v>
      </c>
      <c r="I173">
        <v>13</v>
      </c>
      <c r="J173">
        <v>15</v>
      </c>
      <c r="K173">
        <v>8</v>
      </c>
      <c r="L173">
        <v>14</v>
      </c>
      <c r="M173">
        <v>6</v>
      </c>
      <c r="N173">
        <v>8</v>
      </c>
      <c r="O173">
        <v>8</v>
      </c>
      <c r="P173">
        <v>0</v>
      </c>
      <c r="Q173">
        <v>3</v>
      </c>
      <c r="R173">
        <v>2</v>
      </c>
      <c r="S173">
        <v>2</v>
      </c>
      <c r="T173">
        <v>5</v>
      </c>
      <c r="U173">
        <v>11</v>
      </c>
      <c r="V173">
        <v>9</v>
      </c>
      <c r="W173" s="1">
        <f t="shared" si="4"/>
        <v>-0.27293233082706769</v>
      </c>
      <c r="X173" s="3">
        <f t="shared" si="5"/>
        <v>-3.4768449786887604E-2</v>
      </c>
    </row>
    <row r="174" spans="1:24" x14ac:dyDescent="0.3">
      <c r="A174" s="2" t="s">
        <v>5</v>
      </c>
      <c r="B174" s="2">
        <v>77.849999999999994</v>
      </c>
      <c r="C174">
        <v>82</v>
      </c>
      <c r="D174">
        <v>94</v>
      </c>
      <c r="E174">
        <v>95</v>
      </c>
      <c r="F174">
        <v>128</v>
      </c>
      <c r="G174">
        <v>91</v>
      </c>
      <c r="H174">
        <v>76</v>
      </c>
      <c r="I174">
        <v>103</v>
      </c>
      <c r="J174">
        <v>107</v>
      </c>
      <c r="K174">
        <v>90</v>
      </c>
      <c r="L174">
        <v>93</v>
      </c>
      <c r="M174">
        <v>59</v>
      </c>
      <c r="N174">
        <v>61</v>
      </c>
      <c r="O174">
        <v>63</v>
      </c>
      <c r="P174">
        <v>71</v>
      </c>
      <c r="Q174">
        <v>56</v>
      </c>
      <c r="R174">
        <v>69</v>
      </c>
      <c r="S174">
        <v>61</v>
      </c>
      <c r="T174">
        <v>52</v>
      </c>
      <c r="U174">
        <v>51</v>
      </c>
      <c r="V174">
        <v>55</v>
      </c>
      <c r="W174" s="1">
        <f t="shared" si="4"/>
        <v>-2.8172932330827067</v>
      </c>
      <c r="X174" s="3">
        <f t="shared" si="5"/>
        <v>-3.6188737740304518E-2</v>
      </c>
    </row>
    <row r="175" spans="1:24" x14ac:dyDescent="0.3">
      <c r="A175" s="2" t="s">
        <v>139</v>
      </c>
      <c r="B175" s="2">
        <v>2.8</v>
      </c>
      <c r="C175">
        <v>4</v>
      </c>
      <c r="D175">
        <v>4</v>
      </c>
      <c r="E175">
        <v>7</v>
      </c>
      <c r="F175">
        <v>6</v>
      </c>
      <c r="G175">
        <v>3</v>
      </c>
      <c r="H175">
        <v>0</v>
      </c>
      <c r="I175">
        <v>6</v>
      </c>
      <c r="J175">
        <v>3</v>
      </c>
      <c r="K175">
        <v>0</v>
      </c>
      <c r="L175">
        <v>4</v>
      </c>
      <c r="M175">
        <v>1</v>
      </c>
      <c r="N175">
        <v>1</v>
      </c>
      <c r="O175">
        <v>1</v>
      </c>
      <c r="P175">
        <v>1</v>
      </c>
      <c r="Q175">
        <v>0</v>
      </c>
      <c r="R175">
        <v>0</v>
      </c>
      <c r="S175">
        <v>0</v>
      </c>
      <c r="T175">
        <v>1</v>
      </c>
      <c r="U175">
        <v>6</v>
      </c>
      <c r="V175">
        <v>8</v>
      </c>
      <c r="W175" s="1">
        <f t="shared" si="4"/>
        <v>-0.10225563909774432</v>
      </c>
      <c r="X175" s="3">
        <f t="shared" si="5"/>
        <v>-3.6519871106337261E-2</v>
      </c>
    </row>
    <row r="176" spans="1:24" x14ac:dyDescent="0.3">
      <c r="A176" s="2" t="s">
        <v>101</v>
      </c>
      <c r="B176" s="2">
        <v>0.7</v>
      </c>
      <c r="C176">
        <v>0</v>
      </c>
      <c r="D176">
        <v>1</v>
      </c>
      <c r="E176">
        <v>2</v>
      </c>
      <c r="F176">
        <v>0</v>
      </c>
      <c r="G176">
        <v>2</v>
      </c>
      <c r="H176">
        <v>2</v>
      </c>
      <c r="I176">
        <v>0</v>
      </c>
      <c r="J176">
        <v>0</v>
      </c>
      <c r="K176">
        <v>1</v>
      </c>
      <c r="L176">
        <v>0</v>
      </c>
      <c r="M176">
        <v>2</v>
      </c>
      <c r="N176">
        <v>1</v>
      </c>
      <c r="O176">
        <v>0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2</v>
      </c>
      <c r="W176" s="1">
        <f t="shared" si="4"/>
        <v>-2.5563909774436091E-2</v>
      </c>
      <c r="X176" s="3">
        <f t="shared" si="5"/>
        <v>-3.6519871106337275E-2</v>
      </c>
    </row>
    <row r="177" spans="1:24" x14ac:dyDescent="0.3">
      <c r="A177" s="2" t="s">
        <v>183</v>
      </c>
      <c r="B177" s="2">
        <v>35.9</v>
      </c>
      <c r="C177">
        <v>42</v>
      </c>
      <c r="D177">
        <v>69</v>
      </c>
      <c r="E177">
        <v>22</v>
      </c>
      <c r="F177">
        <v>93</v>
      </c>
      <c r="G177">
        <v>37</v>
      </c>
      <c r="H177">
        <v>33</v>
      </c>
      <c r="I177">
        <v>29</v>
      </c>
      <c r="J177">
        <v>46</v>
      </c>
      <c r="K177">
        <v>40</v>
      </c>
      <c r="L177">
        <v>18</v>
      </c>
      <c r="M177">
        <v>38</v>
      </c>
      <c r="N177">
        <v>26</v>
      </c>
      <c r="O177">
        <v>34</v>
      </c>
      <c r="P177">
        <v>18</v>
      </c>
      <c r="Q177">
        <v>12</v>
      </c>
      <c r="R177">
        <v>21</v>
      </c>
      <c r="S177">
        <v>42</v>
      </c>
      <c r="T177">
        <v>23</v>
      </c>
      <c r="U177">
        <v>28</v>
      </c>
      <c r="V177">
        <v>47</v>
      </c>
      <c r="W177" s="1">
        <f t="shared" si="4"/>
        <v>-1.3338345864661654</v>
      </c>
      <c r="X177" s="3">
        <f t="shared" si="5"/>
        <v>-3.7154166753932183E-2</v>
      </c>
    </row>
    <row r="178" spans="1:24" x14ac:dyDescent="0.3">
      <c r="A178" s="2" t="s">
        <v>68</v>
      </c>
      <c r="B178" s="2">
        <v>0.4</v>
      </c>
      <c r="C178">
        <v>1</v>
      </c>
      <c r="D178">
        <v>1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2</v>
      </c>
      <c r="N178">
        <v>1</v>
      </c>
      <c r="O178">
        <v>0</v>
      </c>
      <c r="P178">
        <v>1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 s="1">
        <f t="shared" si="4"/>
        <v>-1.5037593984962409E-2</v>
      </c>
      <c r="X178" s="3">
        <f t="shared" si="5"/>
        <v>-3.759398496240602E-2</v>
      </c>
    </row>
    <row r="179" spans="1:24" x14ac:dyDescent="0.3">
      <c r="A179" s="2" t="s">
        <v>80</v>
      </c>
      <c r="B179" s="2">
        <v>2.5499999999999998</v>
      </c>
      <c r="C179">
        <v>3</v>
      </c>
      <c r="D179">
        <v>6</v>
      </c>
      <c r="E179">
        <v>7</v>
      </c>
      <c r="F179">
        <v>0</v>
      </c>
      <c r="G179">
        <v>3</v>
      </c>
      <c r="H179">
        <v>4</v>
      </c>
      <c r="I179">
        <v>2</v>
      </c>
      <c r="J179">
        <v>1</v>
      </c>
      <c r="K179">
        <v>3</v>
      </c>
      <c r="L179">
        <v>2</v>
      </c>
      <c r="M179">
        <v>4</v>
      </c>
      <c r="N179">
        <v>2</v>
      </c>
      <c r="O179">
        <v>3</v>
      </c>
      <c r="P179">
        <v>0</v>
      </c>
      <c r="Q179">
        <v>0</v>
      </c>
      <c r="R179">
        <v>0</v>
      </c>
      <c r="S179">
        <v>0</v>
      </c>
      <c r="T179">
        <v>2</v>
      </c>
      <c r="U179">
        <v>3</v>
      </c>
      <c r="V179">
        <v>6</v>
      </c>
      <c r="W179" s="1">
        <f t="shared" si="4"/>
        <v>-0.10751879699248121</v>
      </c>
      <c r="X179" s="3">
        <f t="shared" si="5"/>
        <v>-4.2164234114698516E-2</v>
      </c>
    </row>
    <row r="180" spans="1:24" x14ac:dyDescent="0.3">
      <c r="A180" s="2" t="s">
        <v>112</v>
      </c>
      <c r="B180" s="2">
        <v>11.1</v>
      </c>
      <c r="C180">
        <v>20</v>
      </c>
      <c r="D180">
        <v>17</v>
      </c>
      <c r="E180">
        <v>15</v>
      </c>
      <c r="F180">
        <v>11</v>
      </c>
      <c r="G180">
        <v>18</v>
      </c>
      <c r="H180">
        <v>14</v>
      </c>
      <c r="I180">
        <v>14</v>
      </c>
      <c r="J180">
        <v>17</v>
      </c>
      <c r="K180">
        <v>7</v>
      </c>
      <c r="L180">
        <v>7</v>
      </c>
      <c r="M180">
        <v>11</v>
      </c>
      <c r="N180">
        <v>9</v>
      </c>
      <c r="O180">
        <v>7</v>
      </c>
      <c r="P180">
        <v>4</v>
      </c>
      <c r="Q180">
        <v>5</v>
      </c>
      <c r="R180">
        <v>3</v>
      </c>
      <c r="S180">
        <v>5</v>
      </c>
      <c r="T180">
        <v>6</v>
      </c>
      <c r="U180">
        <v>11</v>
      </c>
      <c r="V180">
        <v>21</v>
      </c>
      <c r="W180" s="1">
        <f t="shared" si="4"/>
        <v>-0.49022556390977445</v>
      </c>
      <c r="X180" s="3">
        <f t="shared" si="5"/>
        <v>-4.4164465217096799E-2</v>
      </c>
    </row>
    <row r="181" spans="1:24" x14ac:dyDescent="0.3">
      <c r="A181" s="2" t="s">
        <v>170</v>
      </c>
      <c r="B181" s="2">
        <v>0.15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1">
        <f t="shared" si="4"/>
        <v>-6.7669172932330809E-3</v>
      </c>
      <c r="X181" s="3">
        <f t="shared" si="5"/>
        <v>-4.5112781954887209E-2</v>
      </c>
    </row>
    <row r="182" spans="1:24" x14ac:dyDescent="0.3">
      <c r="A182" s="2" t="s">
        <v>133</v>
      </c>
      <c r="B182" s="2">
        <v>0.15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3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1">
        <f t="shared" si="4"/>
        <v>-6.7669172932330827E-3</v>
      </c>
      <c r="X182" s="3">
        <f t="shared" si="5"/>
        <v>-4.5112781954887222E-2</v>
      </c>
    </row>
    <row r="183" spans="1:24" x14ac:dyDescent="0.3">
      <c r="A183" s="2" t="s">
        <v>102</v>
      </c>
      <c r="B183" s="2">
        <v>0.6</v>
      </c>
      <c r="C183">
        <v>1</v>
      </c>
      <c r="D183">
        <v>2</v>
      </c>
      <c r="E183">
        <v>0</v>
      </c>
      <c r="F183">
        <v>1</v>
      </c>
      <c r="G183">
        <v>1</v>
      </c>
      <c r="H183">
        <v>0</v>
      </c>
      <c r="I183">
        <v>0</v>
      </c>
      <c r="J183">
        <v>3</v>
      </c>
      <c r="K183">
        <v>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1</v>
      </c>
      <c r="V183">
        <v>2</v>
      </c>
      <c r="W183" s="1">
        <f t="shared" si="4"/>
        <v>-3.0075187969924824E-2</v>
      </c>
      <c r="X183" s="3">
        <f t="shared" si="5"/>
        <v>-5.0125313283208045E-2</v>
      </c>
    </row>
    <row r="184" spans="1:24" x14ac:dyDescent="0.3">
      <c r="A184" s="2" t="s">
        <v>23</v>
      </c>
      <c r="B184" s="2">
        <v>79.55</v>
      </c>
      <c r="C184">
        <v>90</v>
      </c>
      <c r="D184">
        <v>93</v>
      </c>
      <c r="E184">
        <v>122</v>
      </c>
      <c r="F184">
        <v>126</v>
      </c>
      <c r="G184">
        <v>112</v>
      </c>
      <c r="H184">
        <v>97</v>
      </c>
      <c r="I184">
        <v>85</v>
      </c>
      <c r="J184">
        <v>90</v>
      </c>
      <c r="K184">
        <v>78</v>
      </c>
      <c r="L184">
        <v>99</v>
      </c>
      <c r="M184">
        <v>96</v>
      </c>
      <c r="N184">
        <v>91</v>
      </c>
      <c r="O184">
        <v>92</v>
      </c>
      <c r="P184">
        <v>64</v>
      </c>
      <c r="Q184">
        <v>59</v>
      </c>
      <c r="R184">
        <v>49</v>
      </c>
      <c r="S184">
        <v>51</v>
      </c>
      <c r="T184">
        <v>26</v>
      </c>
      <c r="U184">
        <v>38</v>
      </c>
      <c r="V184">
        <v>33</v>
      </c>
      <c r="W184" s="1">
        <f t="shared" si="4"/>
        <v>-4.1872180451127816</v>
      </c>
      <c r="X184" s="3">
        <f t="shared" si="5"/>
        <v>-5.2636304778287638E-2</v>
      </c>
    </row>
    <row r="185" spans="1:24" x14ac:dyDescent="0.3">
      <c r="A185" s="2" t="s">
        <v>145</v>
      </c>
      <c r="B185" s="2">
        <v>1.4</v>
      </c>
      <c r="C185">
        <v>1</v>
      </c>
      <c r="D185">
        <v>2</v>
      </c>
      <c r="E185">
        <v>3</v>
      </c>
      <c r="F185">
        <v>4</v>
      </c>
      <c r="G185">
        <v>1</v>
      </c>
      <c r="H185">
        <v>0</v>
      </c>
      <c r="I185">
        <v>0</v>
      </c>
      <c r="J185">
        <v>0</v>
      </c>
      <c r="K185">
        <v>1</v>
      </c>
      <c r="L185">
        <v>7</v>
      </c>
      <c r="M185">
        <v>1</v>
      </c>
      <c r="N185">
        <v>0</v>
      </c>
      <c r="O185">
        <v>2</v>
      </c>
      <c r="P185">
        <v>3</v>
      </c>
      <c r="Q185">
        <v>0</v>
      </c>
      <c r="R185">
        <v>2</v>
      </c>
      <c r="S185">
        <v>0</v>
      </c>
      <c r="T185">
        <v>0</v>
      </c>
      <c r="U185">
        <v>1</v>
      </c>
      <c r="V185">
        <v>0</v>
      </c>
      <c r="W185" s="1">
        <f t="shared" si="4"/>
        <v>-7.5187969924812026E-2</v>
      </c>
      <c r="X185" s="3">
        <f t="shared" si="5"/>
        <v>-5.3705692803437163E-2</v>
      </c>
    </row>
    <row r="186" spans="1:24" x14ac:dyDescent="0.3">
      <c r="A186" s="2" t="s">
        <v>7</v>
      </c>
      <c r="B186" s="2">
        <v>6.2</v>
      </c>
      <c r="C186">
        <v>6</v>
      </c>
      <c r="D186">
        <v>14</v>
      </c>
      <c r="E186">
        <v>9</v>
      </c>
      <c r="F186">
        <v>10</v>
      </c>
      <c r="G186">
        <v>8</v>
      </c>
      <c r="H186">
        <v>7</v>
      </c>
      <c r="I186">
        <v>8</v>
      </c>
      <c r="J186">
        <v>8</v>
      </c>
      <c r="K186">
        <v>1</v>
      </c>
      <c r="L186">
        <v>4</v>
      </c>
      <c r="M186">
        <v>9</v>
      </c>
      <c r="N186">
        <v>3</v>
      </c>
      <c r="O186">
        <v>5</v>
      </c>
      <c r="P186">
        <v>9</v>
      </c>
      <c r="Q186">
        <v>9</v>
      </c>
      <c r="R186">
        <v>3</v>
      </c>
      <c r="S186">
        <v>1</v>
      </c>
      <c r="T186">
        <v>1</v>
      </c>
      <c r="U186">
        <v>5</v>
      </c>
      <c r="V186">
        <v>4</v>
      </c>
      <c r="W186" s="1">
        <f t="shared" si="4"/>
        <v>-0.3473684210526316</v>
      </c>
      <c r="X186" s="3">
        <f t="shared" si="5"/>
        <v>-5.6027164685908321E-2</v>
      </c>
    </row>
    <row r="187" spans="1:24" x14ac:dyDescent="0.3">
      <c r="A187" s="2" t="s">
        <v>205</v>
      </c>
      <c r="B187" s="2">
        <v>1.1000000000000001</v>
      </c>
      <c r="C187">
        <v>2</v>
      </c>
      <c r="D187">
        <v>0</v>
      </c>
      <c r="E187">
        <v>1</v>
      </c>
      <c r="F187">
        <v>4</v>
      </c>
      <c r="G187">
        <v>1</v>
      </c>
      <c r="H187">
        <v>2</v>
      </c>
      <c r="I187">
        <v>1</v>
      </c>
      <c r="J187">
        <v>2</v>
      </c>
      <c r="K187">
        <v>0</v>
      </c>
      <c r="L187">
        <v>3</v>
      </c>
      <c r="M187">
        <v>1</v>
      </c>
      <c r="N187">
        <v>1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3</v>
      </c>
      <c r="W187" s="1">
        <f t="shared" si="4"/>
        <v>-6.1654135338345843E-2</v>
      </c>
      <c r="X187" s="3">
        <f t="shared" si="5"/>
        <v>-5.6049213943950765E-2</v>
      </c>
    </row>
    <row r="188" spans="1:24" x14ac:dyDescent="0.3">
      <c r="A188" s="2" t="s">
        <v>185</v>
      </c>
      <c r="B188" s="2">
        <v>9.65</v>
      </c>
      <c r="C188">
        <v>6</v>
      </c>
      <c r="D188">
        <v>15</v>
      </c>
      <c r="E188">
        <v>18</v>
      </c>
      <c r="F188">
        <v>15</v>
      </c>
      <c r="G188">
        <v>18</v>
      </c>
      <c r="H188">
        <v>4</v>
      </c>
      <c r="I188">
        <v>16</v>
      </c>
      <c r="J188">
        <v>17</v>
      </c>
      <c r="K188">
        <v>13</v>
      </c>
      <c r="L188">
        <v>13</v>
      </c>
      <c r="M188">
        <v>11</v>
      </c>
      <c r="N188">
        <v>7</v>
      </c>
      <c r="O188">
        <v>6</v>
      </c>
      <c r="P188">
        <v>2</v>
      </c>
      <c r="Q188">
        <v>1</v>
      </c>
      <c r="R188">
        <v>2</v>
      </c>
      <c r="S188">
        <v>2</v>
      </c>
      <c r="T188">
        <v>9</v>
      </c>
      <c r="U188">
        <v>9</v>
      </c>
      <c r="V188">
        <v>9</v>
      </c>
      <c r="W188" s="1">
        <f t="shared" si="4"/>
        <v>-0.54511278195488722</v>
      </c>
      <c r="X188" s="3">
        <f t="shared" si="5"/>
        <v>-5.6488371187034946E-2</v>
      </c>
    </row>
    <row r="189" spans="1:24" x14ac:dyDescent="0.3">
      <c r="A189" s="2" t="s">
        <v>143</v>
      </c>
      <c r="B189" s="2">
        <v>4.4000000000000004</v>
      </c>
      <c r="C189">
        <v>13</v>
      </c>
      <c r="D189">
        <v>9</v>
      </c>
      <c r="E189">
        <v>2</v>
      </c>
      <c r="F189">
        <v>4</v>
      </c>
      <c r="G189">
        <v>4</v>
      </c>
      <c r="H189">
        <v>9</v>
      </c>
      <c r="I189">
        <v>2</v>
      </c>
      <c r="J189">
        <v>4</v>
      </c>
      <c r="K189">
        <v>3</v>
      </c>
      <c r="L189">
        <v>3</v>
      </c>
      <c r="M189">
        <v>3</v>
      </c>
      <c r="N189">
        <v>3</v>
      </c>
      <c r="O189">
        <v>5</v>
      </c>
      <c r="P189">
        <v>6</v>
      </c>
      <c r="Q189">
        <v>4</v>
      </c>
      <c r="R189">
        <v>1</v>
      </c>
      <c r="S189">
        <v>6</v>
      </c>
      <c r="T189">
        <v>2</v>
      </c>
      <c r="U189">
        <v>4</v>
      </c>
      <c r="V189">
        <v>1</v>
      </c>
      <c r="W189" s="1">
        <f t="shared" si="4"/>
        <v>-0.24962406015037594</v>
      </c>
      <c r="X189" s="3">
        <f t="shared" si="5"/>
        <v>-5.6732740943267253E-2</v>
      </c>
    </row>
    <row r="190" spans="1:24" x14ac:dyDescent="0.3">
      <c r="A190" s="2" t="s">
        <v>196</v>
      </c>
      <c r="B190" s="2">
        <v>2.4500000000000002</v>
      </c>
      <c r="C190">
        <v>3</v>
      </c>
      <c r="D190">
        <v>4</v>
      </c>
      <c r="E190">
        <v>3</v>
      </c>
      <c r="F190">
        <v>6</v>
      </c>
      <c r="G190">
        <v>2</v>
      </c>
      <c r="H190">
        <v>1</v>
      </c>
      <c r="I190">
        <v>3</v>
      </c>
      <c r="J190">
        <v>5</v>
      </c>
      <c r="K190">
        <v>3</v>
      </c>
      <c r="L190">
        <v>2</v>
      </c>
      <c r="M190">
        <v>4</v>
      </c>
      <c r="N190">
        <v>2</v>
      </c>
      <c r="O190">
        <v>2</v>
      </c>
      <c r="P190">
        <v>2</v>
      </c>
      <c r="Q190">
        <v>0</v>
      </c>
      <c r="R190">
        <v>2</v>
      </c>
      <c r="S190">
        <v>0</v>
      </c>
      <c r="T190">
        <v>1</v>
      </c>
      <c r="U190">
        <v>1</v>
      </c>
      <c r="V190">
        <v>3</v>
      </c>
      <c r="W190" s="1">
        <f t="shared" si="4"/>
        <v>-0.14360902255639096</v>
      </c>
      <c r="X190" s="3">
        <f t="shared" si="5"/>
        <v>-5.8615927574037122E-2</v>
      </c>
    </row>
    <row r="191" spans="1:24" x14ac:dyDescent="0.3">
      <c r="A191" s="2" t="s">
        <v>125</v>
      </c>
      <c r="B191" s="2">
        <v>3.1</v>
      </c>
      <c r="C191">
        <v>7</v>
      </c>
      <c r="D191">
        <v>1</v>
      </c>
      <c r="E191">
        <v>1</v>
      </c>
      <c r="F191">
        <v>3</v>
      </c>
      <c r="G191">
        <v>10</v>
      </c>
      <c r="H191">
        <v>2</v>
      </c>
      <c r="I191">
        <v>2</v>
      </c>
      <c r="J191">
        <v>4</v>
      </c>
      <c r="K191">
        <v>10</v>
      </c>
      <c r="L191">
        <v>4</v>
      </c>
      <c r="M191">
        <v>2</v>
      </c>
      <c r="N191">
        <v>2</v>
      </c>
      <c r="O191">
        <v>1</v>
      </c>
      <c r="P191">
        <v>2</v>
      </c>
      <c r="Q191">
        <v>6</v>
      </c>
      <c r="R191">
        <v>0</v>
      </c>
      <c r="S191">
        <v>2</v>
      </c>
      <c r="T191">
        <v>2</v>
      </c>
      <c r="U191">
        <v>0</v>
      </c>
      <c r="V191">
        <v>1</v>
      </c>
      <c r="W191" s="1">
        <f t="shared" si="4"/>
        <v>-0.18345864661654138</v>
      </c>
      <c r="X191" s="3">
        <f t="shared" si="5"/>
        <v>-5.9180208585981088E-2</v>
      </c>
    </row>
    <row r="192" spans="1:24" x14ac:dyDescent="0.3">
      <c r="A192" s="2" t="s">
        <v>14</v>
      </c>
      <c r="B192" s="2">
        <v>0.1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1">
        <f t="shared" si="4"/>
        <v>-6.0150375939849628E-3</v>
      </c>
      <c r="X192" s="3">
        <f t="shared" si="5"/>
        <v>-6.0150375939849628E-2</v>
      </c>
    </row>
    <row r="193" spans="1:24" x14ac:dyDescent="0.3">
      <c r="A193" s="2" t="s">
        <v>163</v>
      </c>
      <c r="B193" s="2">
        <v>20.9</v>
      </c>
      <c r="C193">
        <v>30</v>
      </c>
      <c r="D193">
        <v>39</v>
      </c>
      <c r="E193">
        <v>44</v>
      </c>
      <c r="F193">
        <v>23</v>
      </c>
      <c r="G193">
        <v>26</v>
      </c>
      <c r="H193">
        <v>29</v>
      </c>
      <c r="I193">
        <v>30</v>
      </c>
      <c r="J193">
        <v>40</v>
      </c>
      <c r="K193">
        <v>22</v>
      </c>
      <c r="L193">
        <v>20</v>
      </c>
      <c r="M193">
        <v>13</v>
      </c>
      <c r="N193">
        <v>8</v>
      </c>
      <c r="O193">
        <v>10</v>
      </c>
      <c r="P193">
        <v>4</v>
      </c>
      <c r="Q193">
        <v>1</v>
      </c>
      <c r="R193">
        <v>0</v>
      </c>
      <c r="S193">
        <v>1</v>
      </c>
      <c r="T193">
        <v>18</v>
      </c>
      <c r="U193">
        <v>27</v>
      </c>
      <c r="V193">
        <v>33</v>
      </c>
      <c r="W193" s="1">
        <f t="shared" si="4"/>
        <v>-1.3097744360902255</v>
      </c>
      <c r="X193" s="3">
        <f t="shared" si="5"/>
        <v>-6.2668633305752425E-2</v>
      </c>
    </row>
    <row r="194" spans="1:24" x14ac:dyDescent="0.3">
      <c r="A194" s="2" t="s">
        <v>193</v>
      </c>
      <c r="B194" s="2">
        <v>0.85</v>
      </c>
      <c r="C194">
        <v>1</v>
      </c>
      <c r="D194">
        <v>2</v>
      </c>
      <c r="E194">
        <v>2</v>
      </c>
      <c r="F194">
        <v>0</v>
      </c>
      <c r="G194">
        <v>3</v>
      </c>
      <c r="H194">
        <v>1</v>
      </c>
      <c r="I194">
        <v>1</v>
      </c>
      <c r="J194">
        <v>1</v>
      </c>
      <c r="K194">
        <v>0</v>
      </c>
      <c r="L194">
        <v>2</v>
      </c>
      <c r="M194">
        <v>0</v>
      </c>
      <c r="N194">
        <v>0</v>
      </c>
      <c r="O194">
        <v>0</v>
      </c>
      <c r="P194">
        <v>1</v>
      </c>
      <c r="Q194">
        <v>0</v>
      </c>
      <c r="R194">
        <v>0</v>
      </c>
      <c r="S194">
        <v>0</v>
      </c>
      <c r="T194">
        <v>0</v>
      </c>
      <c r="U194">
        <v>2</v>
      </c>
      <c r="V194">
        <v>1</v>
      </c>
      <c r="W194" s="1">
        <f t="shared" si="4"/>
        <v>-5.9398496240601506E-2</v>
      </c>
      <c r="X194" s="3">
        <f t="shared" si="5"/>
        <v>-6.9880583812472363E-2</v>
      </c>
    </row>
    <row r="195" spans="1:24" x14ac:dyDescent="0.3">
      <c r="A195" s="2" t="s">
        <v>28</v>
      </c>
      <c r="B195" s="2">
        <v>0.05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1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1">
        <f t="shared" si="4"/>
        <v>-3.7593984962406022E-3</v>
      </c>
      <c r="X195" s="3">
        <f t="shared" si="5"/>
        <v>-7.518796992481204E-2</v>
      </c>
    </row>
    <row r="196" spans="1:24" x14ac:dyDescent="0.3">
      <c r="A196" s="2" t="s">
        <v>29</v>
      </c>
      <c r="B196" s="2">
        <v>0.05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1">
        <f t="shared" si="4"/>
        <v>-3.7593984962406022E-3</v>
      </c>
      <c r="X196" s="3">
        <f t="shared" si="5"/>
        <v>-7.518796992481204E-2</v>
      </c>
    </row>
    <row r="197" spans="1:24" x14ac:dyDescent="0.3">
      <c r="A197" s="2" t="s">
        <v>188</v>
      </c>
      <c r="B197" s="2">
        <v>0.1</v>
      </c>
      <c r="C197">
        <v>1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1">
        <f t="shared" ref="W197:W217" si="6">SLOPE(C197:V197,$C$4:$V$4)</f>
        <v>-9.0225563909774441E-3</v>
      </c>
      <c r="X197" s="3">
        <f t="shared" ref="X197:X217" si="7">W197/B197</f>
        <v>-9.0225563909774431E-2</v>
      </c>
    </row>
    <row r="198" spans="1:24" x14ac:dyDescent="0.3">
      <c r="A198" s="2" t="s">
        <v>210</v>
      </c>
      <c r="B198" s="2">
        <v>0.1</v>
      </c>
      <c r="C198">
        <v>0</v>
      </c>
      <c r="D198">
        <v>0</v>
      </c>
      <c r="E198">
        <v>0</v>
      </c>
      <c r="F198">
        <v>0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1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1">
        <f t="shared" si="6"/>
        <v>-9.0225563909774441E-3</v>
      </c>
      <c r="X198" s="3">
        <f t="shared" si="7"/>
        <v>-9.0225563909774431E-2</v>
      </c>
    </row>
    <row r="199" spans="1:24" x14ac:dyDescent="0.3">
      <c r="A199" s="2" t="s">
        <v>53</v>
      </c>
      <c r="B199" s="2">
        <v>1.6</v>
      </c>
      <c r="C199">
        <v>0</v>
      </c>
      <c r="D199">
        <v>2</v>
      </c>
      <c r="E199">
        <v>2</v>
      </c>
      <c r="F199">
        <v>4</v>
      </c>
      <c r="G199">
        <v>0</v>
      </c>
      <c r="H199">
        <v>4</v>
      </c>
      <c r="I199">
        <v>4</v>
      </c>
      <c r="J199">
        <v>7</v>
      </c>
      <c r="K199">
        <v>2</v>
      </c>
      <c r="L199">
        <v>3</v>
      </c>
      <c r="M199">
        <v>1</v>
      </c>
      <c r="N199">
        <v>1</v>
      </c>
      <c r="O199">
        <v>1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 s="1">
        <f t="shared" si="6"/>
        <v>-0.15488721804511277</v>
      </c>
      <c r="X199" s="3">
        <f t="shared" si="7"/>
        <v>-9.6804511278195476E-2</v>
      </c>
    </row>
    <row r="200" spans="1:24" x14ac:dyDescent="0.3">
      <c r="A200" s="2" t="s">
        <v>81</v>
      </c>
      <c r="B200" s="2">
        <v>0.2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2</v>
      </c>
      <c r="I200">
        <v>0</v>
      </c>
      <c r="J200">
        <v>1</v>
      </c>
      <c r="K200">
        <v>1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1">
        <f t="shared" si="6"/>
        <v>-1.9548872180451125E-2</v>
      </c>
      <c r="X200" s="3">
        <f t="shared" si="7"/>
        <v>-9.774436090225562E-2</v>
      </c>
    </row>
    <row r="201" spans="1:24" x14ac:dyDescent="0.3">
      <c r="A201" s="2" t="s">
        <v>69</v>
      </c>
      <c r="B201" s="2">
        <v>0.4</v>
      </c>
      <c r="C201">
        <v>0</v>
      </c>
      <c r="D201">
        <v>2</v>
      </c>
      <c r="E201">
        <v>1</v>
      </c>
      <c r="F201">
        <v>2</v>
      </c>
      <c r="G201">
        <v>0</v>
      </c>
      <c r="H201">
        <v>1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 s="1">
        <f t="shared" si="6"/>
        <v>-4.2105263157894743E-2</v>
      </c>
      <c r="X201" s="3">
        <f t="shared" si="7"/>
        <v>-0.10526315789473685</v>
      </c>
    </row>
    <row r="202" spans="1:24" x14ac:dyDescent="0.3">
      <c r="A202" s="2" t="s">
        <v>22</v>
      </c>
      <c r="B202" s="2">
        <v>6.65</v>
      </c>
      <c r="C202">
        <v>1</v>
      </c>
      <c r="D202">
        <v>17</v>
      </c>
      <c r="E202">
        <v>16</v>
      </c>
      <c r="F202">
        <v>15</v>
      </c>
      <c r="G202">
        <v>11</v>
      </c>
      <c r="H202">
        <v>5</v>
      </c>
      <c r="I202">
        <v>9</v>
      </c>
      <c r="J202">
        <v>12</v>
      </c>
      <c r="K202">
        <v>11</v>
      </c>
      <c r="L202">
        <v>14</v>
      </c>
      <c r="M202">
        <v>6</v>
      </c>
      <c r="N202">
        <v>4</v>
      </c>
      <c r="O202">
        <v>1</v>
      </c>
      <c r="P202">
        <v>1</v>
      </c>
      <c r="Q202">
        <v>3</v>
      </c>
      <c r="R202">
        <v>4</v>
      </c>
      <c r="S202">
        <v>2</v>
      </c>
      <c r="T202">
        <v>1</v>
      </c>
      <c r="U202">
        <v>0</v>
      </c>
      <c r="V202">
        <v>0</v>
      </c>
      <c r="W202" s="1">
        <f t="shared" si="6"/>
        <v>-0.70451127819548875</v>
      </c>
      <c r="X202" s="3">
        <f t="shared" si="7"/>
        <v>-0.10594154559330657</v>
      </c>
    </row>
    <row r="203" spans="1:24" x14ac:dyDescent="0.3">
      <c r="A203" s="2" t="s">
        <v>116</v>
      </c>
      <c r="B203" s="2">
        <v>3.35</v>
      </c>
      <c r="C203">
        <v>10</v>
      </c>
      <c r="D203">
        <v>8</v>
      </c>
      <c r="E203">
        <v>4</v>
      </c>
      <c r="F203">
        <v>10</v>
      </c>
      <c r="G203">
        <v>11</v>
      </c>
      <c r="H203">
        <v>1</v>
      </c>
      <c r="I203">
        <v>3</v>
      </c>
      <c r="J203">
        <v>1</v>
      </c>
      <c r="K203">
        <v>5</v>
      </c>
      <c r="L203">
        <v>2</v>
      </c>
      <c r="M203">
        <v>4</v>
      </c>
      <c r="N203">
        <v>2</v>
      </c>
      <c r="O203">
        <v>1</v>
      </c>
      <c r="P203">
        <v>0</v>
      </c>
      <c r="Q203">
        <v>1</v>
      </c>
      <c r="R203">
        <v>2</v>
      </c>
      <c r="S203">
        <v>0</v>
      </c>
      <c r="T203">
        <v>0</v>
      </c>
      <c r="U203">
        <v>2</v>
      </c>
      <c r="V203">
        <v>0</v>
      </c>
      <c r="W203" s="1">
        <f t="shared" si="6"/>
        <v>-0.45789473684210535</v>
      </c>
      <c r="X203" s="3">
        <f t="shared" si="7"/>
        <v>-0.13668499607227025</v>
      </c>
    </row>
    <row r="204" spans="1:24" x14ac:dyDescent="0.3">
      <c r="A204" s="2" t="s">
        <v>190</v>
      </c>
      <c r="B204" s="2">
        <v>2.5</v>
      </c>
      <c r="C204">
        <v>7</v>
      </c>
      <c r="D204">
        <v>9</v>
      </c>
      <c r="E204">
        <v>5</v>
      </c>
      <c r="F204">
        <v>1</v>
      </c>
      <c r="G204">
        <v>3</v>
      </c>
      <c r="H204">
        <v>1</v>
      </c>
      <c r="I204">
        <v>3</v>
      </c>
      <c r="J204">
        <v>6</v>
      </c>
      <c r="K204">
        <v>2</v>
      </c>
      <c r="L204">
        <v>7</v>
      </c>
      <c r="M204">
        <v>2</v>
      </c>
      <c r="N204">
        <v>2</v>
      </c>
      <c r="O204">
        <v>1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 s="1">
        <f t="shared" si="6"/>
        <v>-0.34436090225563909</v>
      </c>
      <c r="X204" s="3">
        <f t="shared" si="7"/>
        <v>-0.13774436090225564</v>
      </c>
    </row>
    <row r="205" spans="1:24" x14ac:dyDescent="0.3">
      <c r="A205" s="2" t="s">
        <v>144</v>
      </c>
      <c r="B205" s="2">
        <v>1.4</v>
      </c>
      <c r="C205">
        <v>2</v>
      </c>
      <c r="D205">
        <v>3</v>
      </c>
      <c r="E205">
        <v>4</v>
      </c>
      <c r="F205">
        <v>4</v>
      </c>
      <c r="G205">
        <v>4</v>
      </c>
      <c r="H205">
        <v>2</v>
      </c>
      <c r="I205">
        <v>2</v>
      </c>
      <c r="J205">
        <v>2</v>
      </c>
      <c r="K205">
        <v>1</v>
      </c>
      <c r="L205">
        <v>0</v>
      </c>
      <c r="M205">
        <v>1</v>
      </c>
      <c r="N205">
        <v>0</v>
      </c>
      <c r="O205">
        <v>1</v>
      </c>
      <c r="P205">
        <v>0</v>
      </c>
      <c r="Q205">
        <v>0</v>
      </c>
      <c r="R205">
        <v>1</v>
      </c>
      <c r="S205">
        <v>1</v>
      </c>
      <c r="T205">
        <v>0</v>
      </c>
      <c r="U205">
        <v>0</v>
      </c>
      <c r="V205">
        <v>0</v>
      </c>
      <c r="W205" s="1">
        <f t="shared" si="6"/>
        <v>-0.19548872180451127</v>
      </c>
      <c r="X205" s="3">
        <f t="shared" si="7"/>
        <v>-0.13963480128893663</v>
      </c>
    </row>
    <row r="206" spans="1:24" x14ac:dyDescent="0.3">
      <c r="A206" s="2" t="s">
        <v>70</v>
      </c>
      <c r="B206" s="2">
        <v>0.1</v>
      </c>
      <c r="C206">
        <v>0</v>
      </c>
      <c r="D206">
        <v>1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1">
        <f t="shared" si="6"/>
        <v>-1.5037593984962403E-2</v>
      </c>
      <c r="X206" s="3">
        <f t="shared" si="7"/>
        <v>-0.15037593984962402</v>
      </c>
    </row>
    <row r="207" spans="1:24" x14ac:dyDescent="0.3">
      <c r="A207" s="2" t="s">
        <v>47</v>
      </c>
      <c r="B207" s="2">
        <v>0.1</v>
      </c>
      <c r="C207">
        <v>0</v>
      </c>
      <c r="D207">
        <v>0</v>
      </c>
      <c r="E207">
        <v>1</v>
      </c>
      <c r="F207">
        <v>0</v>
      </c>
      <c r="G207">
        <v>0</v>
      </c>
      <c r="H207">
        <v>0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 s="1">
        <f t="shared" si="6"/>
        <v>-1.6541353383458645E-2</v>
      </c>
      <c r="X207" s="3">
        <f t="shared" si="7"/>
        <v>-0.16541353383458643</v>
      </c>
    </row>
    <row r="208" spans="1:24" x14ac:dyDescent="0.3">
      <c r="A208" s="2" t="s">
        <v>77</v>
      </c>
      <c r="B208" s="2">
        <v>0.1</v>
      </c>
      <c r="C208">
        <v>1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1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 s="1">
        <f t="shared" si="6"/>
        <v>-1.6541353383458645E-2</v>
      </c>
      <c r="X208" s="3">
        <f t="shared" si="7"/>
        <v>-0.16541353383458643</v>
      </c>
    </row>
    <row r="209" spans="1:24" x14ac:dyDescent="0.3">
      <c r="A209" s="2" t="s">
        <v>162</v>
      </c>
      <c r="B209" s="2">
        <v>0.05</v>
      </c>
      <c r="C209">
        <v>0</v>
      </c>
      <c r="D209">
        <v>0</v>
      </c>
      <c r="E209">
        <v>0</v>
      </c>
      <c r="F209">
        <v>0</v>
      </c>
      <c r="G209">
        <v>1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 s="1">
        <f t="shared" si="6"/>
        <v>-8.2706766917293225E-3</v>
      </c>
      <c r="X209" s="3">
        <f t="shared" si="7"/>
        <v>-0.16541353383458643</v>
      </c>
    </row>
    <row r="210" spans="1:24" x14ac:dyDescent="0.3">
      <c r="A210" s="2" t="s">
        <v>107</v>
      </c>
      <c r="B210" s="2">
        <v>3.6</v>
      </c>
      <c r="C210">
        <v>11</v>
      </c>
      <c r="D210">
        <v>13</v>
      </c>
      <c r="E210">
        <v>3</v>
      </c>
      <c r="F210">
        <v>8</v>
      </c>
      <c r="G210">
        <v>8</v>
      </c>
      <c r="H210">
        <v>1</v>
      </c>
      <c r="I210">
        <v>8</v>
      </c>
      <c r="J210">
        <v>9</v>
      </c>
      <c r="K210">
        <v>6</v>
      </c>
      <c r="L210">
        <v>3</v>
      </c>
      <c r="M210">
        <v>1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 s="1">
        <f t="shared" si="6"/>
        <v>-0.59699248120300752</v>
      </c>
      <c r="X210" s="3">
        <f t="shared" si="7"/>
        <v>-0.16583124477861319</v>
      </c>
    </row>
    <row r="211" spans="1:24" x14ac:dyDescent="0.3">
      <c r="A211" s="2" t="s">
        <v>96</v>
      </c>
      <c r="B211" s="2">
        <v>0.25</v>
      </c>
      <c r="C211">
        <v>2</v>
      </c>
      <c r="D211">
        <v>0</v>
      </c>
      <c r="E211">
        <v>0</v>
      </c>
      <c r="F211">
        <v>0</v>
      </c>
      <c r="G211">
        <v>1</v>
      </c>
      <c r="H211">
        <v>0</v>
      </c>
      <c r="I211">
        <v>1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 s="1">
        <f t="shared" si="6"/>
        <v>-4.4360902255639101E-2</v>
      </c>
      <c r="X211" s="3">
        <f t="shared" si="7"/>
        <v>-0.1774436090225564</v>
      </c>
    </row>
    <row r="212" spans="1:24" x14ac:dyDescent="0.3">
      <c r="A212" s="2" t="s">
        <v>71</v>
      </c>
      <c r="B212" s="2">
        <v>0.3</v>
      </c>
      <c r="C212">
        <v>0</v>
      </c>
      <c r="D212">
        <v>1</v>
      </c>
      <c r="E212">
        <v>1</v>
      </c>
      <c r="F212">
        <v>1</v>
      </c>
      <c r="G212">
        <v>3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1">
        <f t="shared" si="6"/>
        <v>-5.864661654135337E-2</v>
      </c>
      <c r="X212" s="3">
        <f t="shared" si="7"/>
        <v>-0.19548872180451124</v>
      </c>
    </row>
    <row r="213" spans="1:24" x14ac:dyDescent="0.3">
      <c r="A213" s="2" t="s">
        <v>181</v>
      </c>
      <c r="B213" s="2">
        <v>0.05</v>
      </c>
      <c r="C213">
        <v>0</v>
      </c>
      <c r="D213">
        <v>0</v>
      </c>
      <c r="E213">
        <v>0</v>
      </c>
      <c r="F213">
        <v>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1">
        <f t="shared" si="6"/>
        <v>-9.7744360902255623E-3</v>
      </c>
      <c r="X213" s="3">
        <f t="shared" si="7"/>
        <v>-0.19548872180451124</v>
      </c>
    </row>
    <row r="214" spans="1:24" x14ac:dyDescent="0.3">
      <c r="A214" s="2" t="s">
        <v>132</v>
      </c>
      <c r="B214" s="2">
        <v>0.2</v>
      </c>
      <c r="C214">
        <v>1</v>
      </c>
      <c r="D214">
        <v>1</v>
      </c>
      <c r="E214">
        <v>1</v>
      </c>
      <c r="F214">
        <v>0</v>
      </c>
      <c r="G214">
        <v>0</v>
      </c>
      <c r="H214">
        <v>0</v>
      </c>
      <c r="I214">
        <v>0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1">
        <f t="shared" si="6"/>
        <v>-4.2105263157894736E-2</v>
      </c>
      <c r="X214" s="3">
        <f t="shared" si="7"/>
        <v>-0.21052631578947367</v>
      </c>
    </row>
    <row r="215" spans="1:24" x14ac:dyDescent="0.3">
      <c r="A215" s="2" t="s">
        <v>60</v>
      </c>
      <c r="B215" s="2">
        <v>0.3</v>
      </c>
      <c r="C215">
        <v>0</v>
      </c>
      <c r="D215">
        <v>2</v>
      </c>
      <c r="E215">
        <v>0</v>
      </c>
      <c r="F215">
        <v>3</v>
      </c>
      <c r="G215">
        <v>1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1">
        <f t="shared" si="6"/>
        <v>-6.3157894736842107E-2</v>
      </c>
      <c r="X215" s="3">
        <f t="shared" si="7"/>
        <v>-0.2105263157894737</v>
      </c>
    </row>
    <row r="216" spans="1:24" x14ac:dyDescent="0.3">
      <c r="A216" s="2" t="s">
        <v>213</v>
      </c>
      <c r="B216" s="2">
        <v>0.15</v>
      </c>
      <c r="C216">
        <v>0</v>
      </c>
      <c r="D216">
        <v>0</v>
      </c>
      <c r="E216">
        <v>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1">
        <f t="shared" si="6"/>
        <v>-3.3834586466165412E-2</v>
      </c>
      <c r="X216" s="3">
        <f t="shared" si="7"/>
        <v>-0.22556390977443608</v>
      </c>
    </row>
    <row r="217" spans="1:24" x14ac:dyDescent="0.3">
      <c r="A217" s="2" t="s">
        <v>16</v>
      </c>
      <c r="B217" s="2">
        <v>0.05</v>
      </c>
      <c r="C217">
        <v>1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 s="1">
        <f t="shared" si="6"/>
        <v>-1.4285714285714285E-2</v>
      </c>
      <c r="X217" s="3">
        <f t="shared" si="7"/>
        <v>-0.2857142857142857</v>
      </c>
    </row>
  </sheetData>
  <sortState ref="A6:X217">
    <sortCondition descending="1" ref="X6:X217"/>
  </sortState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</dc:creator>
  <cp:lastModifiedBy>vieras</cp:lastModifiedBy>
  <dcterms:created xsi:type="dcterms:W3CDTF">2020-01-05T09:30:47Z</dcterms:created>
  <dcterms:modified xsi:type="dcterms:W3CDTF">2020-01-06T11:41:19Z</dcterms:modified>
</cp:coreProperties>
</file>