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ael\Desktop\"/>
    </mc:Choice>
  </mc:AlternateContent>
  <xr:revisionPtr revIDLastSave="0" documentId="8_{1DDC0489-876F-4BD6-95D9-FAA3EA9CB1F6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Taul1" sheetId="1" r:id="rId1"/>
    <sheet name="Taul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" l="1"/>
  <c r="P17" i="1" s="1"/>
  <c r="K14" i="1"/>
  <c r="A12" i="1"/>
  <c r="P13" i="1" s="1"/>
  <c r="G9" i="1"/>
  <c r="I8" i="1"/>
  <c r="O5" i="1"/>
  <c r="C5" i="1"/>
  <c r="M4" i="1"/>
  <c r="E4" i="1"/>
</calcChain>
</file>

<file path=xl/sharedStrings.xml><?xml version="1.0" encoding="utf-8"?>
<sst xmlns="http://schemas.openxmlformats.org/spreadsheetml/2006/main" count="29" uniqueCount="29">
  <si>
    <t>Palkkiot</t>
  </si>
  <si>
    <t>Matkakulut</t>
  </si>
  <si>
    <t>Pankin kulut</t>
  </si>
  <si>
    <t>Kokouskulut</t>
  </si>
  <si>
    <t>Virkistystoiminta</t>
  </si>
  <si>
    <t>Liikunta</t>
  </si>
  <si>
    <t>Muistamiset</t>
  </si>
  <si>
    <t>Muut</t>
  </si>
  <si>
    <t>Kveden joulu ilmoitus 2017</t>
  </si>
  <si>
    <t>osuus jouluateriasta 2017</t>
  </si>
  <si>
    <t>OAJ-pyyhkeitä</t>
  </si>
  <si>
    <t>osuus defibrillaattorista</t>
  </si>
  <si>
    <t>kuusenkaat. HasaDesign</t>
  </si>
  <si>
    <t>Kveden joulu ilmoitus 2018</t>
  </si>
  <si>
    <t>kevätkok.ruoka</t>
  </si>
  <si>
    <t>kuusenkaat.ALV</t>
  </si>
  <si>
    <t>pakohuone</t>
  </si>
  <si>
    <t>syyskok.ruoka</t>
  </si>
  <si>
    <t>syyskok.risteily</t>
  </si>
  <si>
    <t>Menot yhteensä</t>
  </si>
  <si>
    <t>OAJ:n avustukset</t>
  </si>
  <si>
    <t>Muut tuotot</t>
  </si>
  <si>
    <t>Jäsenmaksutuotot</t>
  </si>
  <si>
    <t>Tulot yhteensä</t>
  </si>
  <si>
    <t>vastattavaa 31.12.2017</t>
  </si>
  <si>
    <t>menot</t>
  </si>
  <si>
    <t>tulot</t>
  </si>
  <si>
    <t>vastaavaa 31.12.2018</t>
  </si>
  <si>
    <t>tilikauden alijäämä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</si>
</sst>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name val="Calibri"/>
    </font>
    <font>
      <sz val="11"/>
      <name val="Calibri"/>
    </font>
    <font>
      <b/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workbookViewId="0"/>
  </sheetViews>
  <sheetFormatPr defaultColWidth="14.44140625" defaultRowHeight="15" customHeight="1"/>
  <cols>
    <col min="1" max="7" width="8.6640625" customWidth="1"/>
    <col min="8" max="8" width="14" customWidth="1"/>
    <col min="9" max="9" width="8.6640625" customWidth="1"/>
    <col min="10" max="10" width="22.6640625" customWidth="1"/>
    <col min="11" max="13" width="8.6640625" customWidth="1"/>
    <col min="14" max="14" width="13.6640625" customWidth="1"/>
    <col min="15" max="15" width="8" customWidth="1"/>
    <col min="16" max="26" width="8.6640625" customWidth="1"/>
  </cols>
  <sheetData>
    <row r="1" spans="1:16" ht="14.4">
      <c r="A1" s="1" t="s">
        <v>0</v>
      </c>
      <c r="C1" s="1" t="s">
        <v>1</v>
      </c>
      <c r="E1" s="1" t="s">
        <v>2</v>
      </c>
      <c r="G1" s="1" t="s">
        <v>3</v>
      </c>
      <c r="I1" s="2" t="s">
        <v>4</v>
      </c>
      <c r="K1" s="1" t="s">
        <v>5</v>
      </c>
      <c r="M1" s="1" t="s">
        <v>6</v>
      </c>
      <c r="O1" s="1" t="s">
        <v>7</v>
      </c>
    </row>
    <row r="2" spans="1:16" ht="14.4">
      <c r="A2" s="3">
        <v>46.4</v>
      </c>
      <c r="C2" s="3">
        <v>26.88</v>
      </c>
      <c r="E2" s="3">
        <v>48</v>
      </c>
      <c r="G2" s="3">
        <v>18</v>
      </c>
      <c r="I2" s="3">
        <v>42</v>
      </c>
      <c r="K2" s="3">
        <v>50</v>
      </c>
      <c r="L2" s="3">
        <v>50</v>
      </c>
      <c r="M2" s="3">
        <v>7.85</v>
      </c>
      <c r="O2" s="3">
        <v>40</v>
      </c>
      <c r="P2" s="3" t="s">
        <v>8</v>
      </c>
    </row>
    <row r="3" spans="1:16" ht="14.4">
      <c r="A3" s="3">
        <v>8</v>
      </c>
      <c r="C3" s="3">
        <v>41</v>
      </c>
      <c r="E3" s="3">
        <v>200</v>
      </c>
      <c r="G3" s="3">
        <v>18</v>
      </c>
      <c r="I3" s="3">
        <v>500</v>
      </c>
      <c r="J3" s="3" t="s">
        <v>9</v>
      </c>
      <c r="K3" s="3">
        <v>50</v>
      </c>
      <c r="L3" s="3">
        <v>50</v>
      </c>
      <c r="M3" s="3">
        <v>70</v>
      </c>
      <c r="N3" s="3" t="s">
        <v>10</v>
      </c>
      <c r="O3" s="3">
        <v>250</v>
      </c>
      <c r="P3" s="3" t="s">
        <v>11</v>
      </c>
    </row>
    <row r="4" spans="1:16" ht="14.4">
      <c r="A4" s="3">
        <v>33.6</v>
      </c>
      <c r="C4" s="3">
        <v>40.5</v>
      </c>
      <c r="E4" s="4">
        <f>SUM(E2:E3)</f>
        <v>248</v>
      </c>
      <c r="G4" s="3">
        <v>15.88</v>
      </c>
      <c r="I4" s="3">
        <v>244.62</v>
      </c>
      <c r="J4" s="3" t="s">
        <v>12</v>
      </c>
      <c r="K4" s="3">
        <v>50</v>
      </c>
      <c r="L4" s="3">
        <v>50</v>
      </c>
      <c r="M4" s="4">
        <f>SUM(M2:M3)</f>
        <v>77.849999999999994</v>
      </c>
      <c r="O4" s="3">
        <v>40</v>
      </c>
      <c r="P4" s="3" t="s">
        <v>13</v>
      </c>
    </row>
    <row r="5" spans="1:16" ht="14.4">
      <c r="A5" s="3">
        <v>277.5</v>
      </c>
      <c r="C5" s="4">
        <f>SUM(C2:C4)</f>
        <v>108.38</v>
      </c>
      <c r="G5" s="3">
        <v>295.89999999999998</v>
      </c>
      <c r="H5" s="3" t="s">
        <v>14</v>
      </c>
      <c r="I5" s="3">
        <v>50.38</v>
      </c>
      <c r="J5" s="3" t="s">
        <v>15</v>
      </c>
      <c r="K5" s="3">
        <v>50</v>
      </c>
      <c r="L5" s="3">
        <v>48</v>
      </c>
      <c r="O5" s="4">
        <f>SUM(O2:O4)</f>
        <v>330</v>
      </c>
    </row>
    <row r="6" spans="1:16" ht="14.4">
      <c r="A6" s="3">
        <v>8</v>
      </c>
      <c r="G6" s="3">
        <v>22.2</v>
      </c>
      <c r="I6" s="3">
        <v>197</v>
      </c>
      <c r="J6" s="3" t="s">
        <v>16</v>
      </c>
      <c r="K6" s="3">
        <v>50</v>
      </c>
      <c r="L6" s="3">
        <v>50</v>
      </c>
    </row>
    <row r="7" spans="1:16" ht="14.4">
      <c r="A7" s="3">
        <v>23.8</v>
      </c>
      <c r="G7" s="3">
        <v>221</v>
      </c>
      <c r="H7" s="3" t="s">
        <v>17</v>
      </c>
      <c r="I7" s="3">
        <v>605</v>
      </c>
      <c r="J7" s="3" t="s">
        <v>18</v>
      </c>
      <c r="K7" s="3">
        <v>50</v>
      </c>
    </row>
    <row r="8" spans="1:16" ht="14.4">
      <c r="A8" s="3">
        <v>23</v>
      </c>
      <c r="G8" s="3">
        <v>15</v>
      </c>
      <c r="I8" s="4">
        <f>SUM(I2:I7)</f>
        <v>1639</v>
      </c>
      <c r="K8" s="3">
        <v>50</v>
      </c>
    </row>
    <row r="9" spans="1:16" ht="14.4">
      <c r="A9" s="3">
        <v>406</v>
      </c>
      <c r="G9" s="4">
        <f>SUM(G2:G8)</f>
        <v>605.98</v>
      </c>
      <c r="K9" s="3">
        <v>50</v>
      </c>
    </row>
    <row r="10" spans="1:16" ht="14.4">
      <c r="A10" s="3">
        <v>22.8</v>
      </c>
      <c r="K10" s="3">
        <v>50</v>
      </c>
    </row>
    <row r="11" spans="1:16" ht="14.4">
      <c r="A11" s="3">
        <v>663.79</v>
      </c>
      <c r="K11" s="3">
        <v>50</v>
      </c>
    </row>
    <row r="12" spans="1:16" ht="14.4">
      <c r="A12" s="4">
        <f>SUM(A2:A11)</f>
        <v>1512.8899999999999</v>
      </c>
      <c r="K12" s="3">
        <v>50</v>
      </c>
      <c r="P12" s="2" t="s">
        <v>19</v>
      </c>
    </row>
    <row r="13" spans="1:16" ht="14.4">
      <c r="K13" s="3">
        <v>48</v>
      </c>
      <c r="P13" s="4">
        <f>SUM(A12,C5,E4,G9,I8,K14,M4,O5)</f>
        <v>5368.1</v>
      </c>
    </row>
    <row r="14" spans="1:16" ht="14.4">
      <c r="K14" s="4">
        <f>SUM(K2:L13)</f>
        <v>846</v>
      </c>
    </row>
    <row r="16" spans="1:16" ht="14.4">
      <c r="A16" s="1" t="s">
        <v>20</v>
      </c>
      <c r="C16" s="1" t="s">
        <v>21</v>
      </c>
      <c r="E16" s="1" t="s">
        <v>22</v>
      </c>
      <c r="P16" s="2" t="s">
        <v>23</v>
      </c>
    </row>
    <row r="17" spans="1:16" ht="14.4">
      <c r="A17" s="5">
        <v>600</v>
      </c>
      <c r="C17">
        <v>0</v>
      </c>
      <c r="E17" s="3">
        <v>225</v>
      </c>
      <c r="P17" s="4">
        <f>SUM(A17,E29)</f>
        <v>3346.61</v>
      </c>
    </row>
    <row r="18" spans="1:16" ht="14.4">
      <c r="E18" s="3">
        <v>236.91</v>
      </c>
    </row>
    <row r="19" spans="1:16" ht="14.4">
      <c r="E19" s="3">
        <v>225</v>
      </c>
    </row>
    <row r="20" spans="1:16" ht="14.4">
      <c r="E20" s="3">
        <v>225</v>
      </c>
      <c r="L20" s="3"/>
      <c r="M20" s="2" t="s">
        <v>24</v>
      </c>
      <c r="P20" s="2">
        <v>5087.4799999999996</v>
      </c>
    </row>
    <row r="21" spans="1:16" ht="15.75" customHeight="1">
      <c r="E21" s="3">
        <v>280.88</v>
      </c>
      <c r="M21" s="2" t="s">
        <v>25</v>
      </c>
      <c r="P21" s="5">
        <v>5368.1</v>
      </c>
    </row>
    <row r="22" spans="1:16" ht="15.75" customHeight="1">
      <c r="E22" s="3">
        <v>225</v>
      </c>
      <c r="M22" s="2" t="s">
        <v>26</v>
      </c>
      <c r="P22" s="5">
        <v>3346.61</v>
      </c>
    </row>
    <row r="23" spans="1:16" ht="15.75" customHeight="1">
      <c r="E23" s="3">
        <v>225</v>
      </c>
      <c r="M23" s="2" t="s">
        <v>27</v>
      </c>
      <c r="P23" s="2">
        <v>3065.99</v>
      </c>
    </row>
    <row r="24" spans="1:16" ht="15.75" customHeight="1">
      <c r="E24" s="3">
        <v>225</v>
      </c>
    </row>
    <row r="25" spans="1:16" ht="15.75" customHeight="1">
      <c r="E25" s="3">
        <v>203.82</v>
      </c>
      <c r="M25" s="2" t="s">
        <v>28</v>
      </c>
      <c r="P25" s="2">
        <v>2021.49</v>
      </c>
    </row>
    <row r="26" spans="1:16" ht="15.75" customHeight="1">
      <c r="E26" s="3">
        <v>225</v>
      </c>
    </row>
    <row r="27" spans="1:16" ht="15.75" customHeight="1">
      <c r="E27" s="3">
        <v>225</v>
      </c>
    </row>
    <row r="28" spans="1:16" ht="15.75" customHeight="1">
      <c r="E28" s="3">
        <v>225</v>
      </c>
    </row>
    <row r="29" spans="1:16" ht="15.75" customHeight="1">
      <c r="E29" s="4">
        <f>SUM(E17:E28)</f>
        <v>2746.61</v>
      </c>
    </row>
    <row r="30" spans="1:16" ht="15.75" customHeight="1"/>
    <row r="31" spans="1:16" ht="15.75" customHeight="1"/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" right="0" top="0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Elina Pasanen</cp:lastModifiedBy>
  <dcterms:created xsi:type="dcterms:W3CDTF">2019-03-10T10:56:15Z</dcterms:created>
  <dcterms:modified xsi:type="dcterms:W3CDTF">2019-03-10T10:56:15Z</dcterms:modified>
</cp:coreProperties>
</file>