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arhulan_koulu_ja_lukio\! Opettajat\ARJ\Arj_2022\"/>
    </mc:Choice>
  </mc:AlternateContent>
  <xr:revisionPtr revIDLastSave="0" documentId="8_{CD4FA5B4-33AD-49AB-AE5F-3CC534970615}" xr6:coauthVersionLast="47" xr6:coauthVersionMax="47" xr10:uidLastSave="{00000000-0000-0000-0000-000000000000}"/>
  <bookViews>
    <workbookView xWindow="-120" yWindow="-120" windowWidth="19440" windowHeight="15000" xr2:uid="{49A74817-3249-5445-89C6-9A57380FC49E}"/>
  </bookViews>
  <sheets>
    <sheet name="MAA7" sheetId="1" r:id="rId1"/>
    <sheet name="Osa 2" sheetId="2" state="hidden" r:id="rId2"/>
    <sheet name="Osa 3" sheetId="3" state="hidden" r:id="rId3"/>
    <sheet name="Osa 4" sheetId="4" state="hidden" r:id="rId4"/>
    <sheet name="Osa 5" sheetId="5" state="hidden" r:id="rId5"/>
    <sheet name="Osa 6" sheetId="6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W10" i="1"/>
  <c r="W13" i="1"/>
  <c r="W14" i="1"/>
  <c r="W15" i="1"/>
  <c r="W18" i="1"/>
  <c r="W19" i="1"/>
  <c r="W20" i="1"/>
  <c r="W21" i="1"/>
  <c r="W22" i="1"/>
  <c r="W25" i="1"/>
  <c r="W26" i="1"/>
  <c r="W27" i="1"/>
  <c r="W30" i="1"/>
  <c r="W31" i="1"/>
  <c r="W32" i="1"/>
  <c r="W4" i="1" l="1"/>
</calcChain>
</file>

<file path=xl/sharedStrings.xml><?xml version="1.0" encoding="utf-8"?>
<sst xmlns="http://schemas.openxmlformats.org/spreadsheetml/2006/main" count="742" uniqueCount="377">
  <si>
    <t>Valitse tavoitetaso ja tee sen alla olevat tehtävät.</t>
  </si>
  <si>
    <t>Merkitse tekemäsi tehtävät jollain värillä.</t>
  </si>
  <si>
    <t>Merkitse Taitopuntarin pisteet viimeiseen ruutuun.</t>
  </si>
  <si>
    <t>MÄÄRÄTTY INTEGRAALI</t>
  </si>
  <si>
    <t>Perustaso</t>
  </si>
  <si>
    <t>Taitajataso</t>
  </si>
  <si>
    <t>Mestaritaso</t>
  </si>
  <si>
    <t>Taitopuntari</t>
  </si>
  <si>
    <t>1 Pinta-ala suorakulmioilla</t>
  </si>
  <si>
    <t>1.1</t>
  </si>
  <si>
    <t>1.3</t>
  </si>
  <si>
    <t>1.4</t>
  </si>
  <si>
    <t>1.7</t>
  </si>
  <si>
    <t>1.5</t>
  </si>
  <si>
    <t>1.8</t>
  </si>
  <si>
    <t>1.9</t>
  </si>
  <si>
    <t>1.2</t>
  </si>
  <si>
    <t>1.10</t>
  </si>
  <si>
    <t>1.18</t>
  </si>
  <si>
    <t>1.19</t>
  </si>
  <si>
    <t>1.21</t>
  </si>
  <si>
    <t>2 Määrätyn integraalin määritelmä</t>
  </si>
  <si>
    <t>2.1</t>
  </si>
  <si>
    <t>2.2</t>
  </si>
  <si>
    <t>2.3</t>
  </si>
  <si>
    <t>2.7</t>
  </si>
  <si>
    <t>2.5</t>
  </si>
  <si>
    <t>2.6</t>
  </si>
  <si>
    <t>2.8</t>
  </si>
  <si>
    <t>2.9</t>
  </si>
  <si>
    <t>2.17</t>
  </si>
  <si>
    <t>2.18</t>
  </si>
  <si>
    <t>2.20</t>
  </si>
  <si>
    <t>2.23</t>
  </si>
  <si>
    <t>INTEGRAALIFUNKTIO</t>
  </si>
  <si>
    <t>3 Integraalifunktion määritelmä</t>
  </si>
  <si>
    <t>3.1</t>
  </si>
  <si>
    <t>3.2</t>
  </si>
  <si>
    <t>3.3</t>
  </si>
  <si>
    <t>3.6</t>
  </si>
  <si>
    <t>3.5</t>
  </si>
  <si>
    <t>3.7</t>
  </si>
  <si>
    <t>3.8</t>
  </si>
  <si>
    <t>3.9</t>
  </si>
  <si>
    <t>3.27</t>
  </si>
  <si>
    <t>3.20</t>
  </si>
  <si>
    <t>3.21</t>
  </si>
  <si>
    <t>4 Polynomifunktion integrointi</t>
  </si>
  <si>
    <t>4.1</t>
  </si>
  <si>
    <t>4.3</t>
  </si>
  <si>
    <t>4.4</t>
  </si>
  <si>
    <t>4.7</t>
  </si>
  <si>
    <t>4.5</t>
  </si>
  <si>
    <t>4.9</t>
  </si>
  <si>
    <t>4.10</t>
  </si>
  <si>
    <t>4.16</t>
  </si>
  <si>
    <t>4.19</t>
  </si>
  <si>
    <t>4.22</t>
  </si>
  <si>
    <t>5 Analyysin peruslause</t>
  </si>
  <si>
    <t>5.1</t>
  </si>
  <si>
    <t>5.2</t>
  </si>
  <si>
    <t>5.3</t>
  </si>
  <si>
    <t>5.6</t>
  </si>
  <si>
    <t>5.5</t>
  </si>
  <si>
    <t>5.7</t>
  </si>
  <si>
    <t>5.8</t>
  </si>
  <si>
    <t>5.9</t>
  </si>
  <si>
    <t>5.16</t>
  </si>
  <si>
    <t>5.19</t>
  </si>
  <si>
    <t>5.22</t>
  </si>
  <si>
    <t>INTEGROINTISÄÄNTÖJÄ</t>
  </si>
  <si>
    <t>6 Potenssifunktion integrointi</t>
  </si>
  <si>
    <t>6.1</t>
  </si>
  <si>
    <t>6.2</t>
  </si>
  <si>
    <t>6.4</t>
  </si>
  <si>
    <t>6.9</t>
  </si>
  <si>
    <t>6.5</t>
  </si>
  <si>
    <t>6.6</t>
  </si>
  <si>
    <t>6.7</t>
  </si>
  <si>
    <t>6.10</t>
  </si>
  <si>
    <t>6.17</t>
  </si>
  <si>
    <t>6.19</t>
  </si>
  <si>
    <t>6.20</t>
  </si>
  <si>
    <t>7 Yhdistetyn funktion integrointi</t>
  </si>
  <si>
    <t>7.1</t>
  </si>
  <si>
    <t>7.2</t>
  </si>
  <si>
    <t>7.3</t>
  </si>
  <si>
    <t>7.6</t>
  </si>
  <si>
    <t>7.4</t>
  </si>
  <si>
    <t>7.5</t>
  </si>
  <si>
    <t>7.8</t>
  </si>
  <si>
    <t>7.9</t>
  </si>
  <si>
    <t>7.10</t>
  </si>
  <si>
    <t>7.16</t>
  </si>
  <si>
    <t>7.18</t>
  </si>
  <si>
    <t>7.20</t>
  </si>
  <si>
    <t>8 Eksponenttifunktion integrointi</t>
  </si>
  <si>
    <t>8.1</t>
  </si>
  <si>
    <t>8.2</t>
  </si>
  <si>
    <t>8.4</t>
  </si>
  <si>
    <t>8.8</t>
  </si>
  <si>
    <t>8.3</t>
  </si>
  <si>
    <t>8.5</t>
  </si>
  <si>
    <t>8.6</t>
  </si>
  <si>
    <t>8.7</t>
  </si>
  <si>
    <t>8.10</t>
  </si>
  <si>
    <t>8.19</t>
  </si>
  <si>
    <t>8.20</t>
  </si>
  <si>
    <t>8.22</t>
  </si>
  <si>
    <t>9 Trigonometristen funktioiden integrointi</t>
  </si>
  <si>
    <t>9.1</t>
  </si>
  <si>
    <t>9.2</t>
  </si>
  <si>
    <t>9.3</t>
  </si>
  <si>
    <t>9.4</t>
  </si>
  <si>
    <t>9.5</t>
  </si>
  <si>
    <t>9.6</t>
  </si>
  <si>
    <t>9.8</t>
  </si>
  <si>
    <t>9.10</t>
  </si>
  <si>
    <t>9.11</t>
  </si>
  <si>
    <t>9.9</t>
  </si>
  <si>
    <t>9.18</t>
  </si>
  <si>
    <t>9.19</t>
  </si>
  <si>
    <t>9.21</t>
  </si>
  <si>
    <t>10 Osamäärän integrointi</t>
  </si>
  <si>
    <t>10.1</t>
  </si>
  <si>
    <t>10.2</t>
  </si>
  <si>
    <t>10.3</t>
  </si>
  <si>
    <t>10.4</t>
  </si>
  <si>
    <t>10.5</t>
  </si>
  <si>
    <t>10.7</t>
  </si>
  <si>
    <t>10.8</t>
  </si>
  <si>
    <t>10.10</t>
  </si>
  <si>
    <t>10.16</t>
  </si>
  <si>
    <t>10.18</t>
  </si>
  <si>
    <t>10.23</t>
  </si>
  <si>
    <t>PINTA-ALAN LASKEMINEN</t>
  </si>
  <si>
    <t>11 Käyrän ja x-akselin välinen alue</t>
  </si>
  <si>
    <t>11.1</t>
  </si>
  <si>
    <t>11.2</t>
  </si>
  <si>
    <t>11.5</t>
  </si>
  <si>
    <t>11.7</t>
  </si>
  <si>
    <t>11.3</t>
  </si>
  <si>
    <t>11.6</t>
  </si>
  <si>
    <t>11.8</t>
  </si>
  <si>
    <t>11.10</t>
  </si>
  <si>
    <t>11.15</t>
  </si>
  <si>
    <t>11.17</t>
  </si>
  <si>
    <t>11.18</t>
  </si>
  <si>
    <t>11.20</t>
  </si>
  <si>
    <t>12 Käyrän ja y-akselin välinen alue ja sovelluksia</t>
  </si>
  <si>
    <t>12.1</t>
  </si>
  <si>
    <t>12.2</t>
  </si>
  <si>
    <t>12.3</t>
  </si>
  <si>
    <t>12.6</t>
  </si>
  <si>
    <t>12.5</t>
  </si>
  <si>
    <t>12.7</t>
  </si>
  <si>
    <t>12.9</t>
  </si>
  <si>
    <t>12.17</t>
  </si>
  <si>
    <t>12.18</t>
  </si>
  <si>
    <t>12.20</t>
  </si>
  <si>
    <t>13 Kahden käyrän välinen alue</t>
  </si>
  <si>
    <t>13.1</t>
  </si>
  <si>
    <t>13.2</t>
  </si>
  <si>
    <t>13.4</t>
  </si>
  <si>
    <t>13.7</t>
  </si>
  <si>
    <t>13.5</t>
  </si>
  <si>
    <t>13.6</t>
  </si>
  <si>
    <t>13.8</t>
  </si>
  <si>
    <t>13.16</t>
  </si>
  <si>
    <t>13.20</t>
  </si>
  <si>
    <t>13.23</t>
  </si>
  <si>
    <t>TILAVUUDEN LASKEMINEN</t>
  </si>
  <si>
    <t>14 Pyörähdyskappaleen tilavuus</t>
  </si>
  <si>
    <t>14.1</t>
  </si>
  <si>
    <t>14.2</t>
  </si>
  <si>
    <t>14.4</t>
  </si>
  <si>
    <t>14.8</t>
  </si>
  <si>
    <t>14.6</t>
  </si>
  <si>
    <t>14.7</t>
  </si>
  <si>
    <t>14.9</t>
  </si>
  <si>
    <t>14.10</t>
  </si>
  <si>
    <t>14.17</t>
  </si>
  <si>
    <t>14.18</t>
  </si>
  <si>
    <t>14.19</t>
  </si>
  <si>
    <t>15 Kahden käyrän rajaama pyörähdyskappale</t>
  </si>
  <si>
    <t>15.1</t>
  </si>
  <si>
    <t>15.2</t>
  </si>
  <si>
    <t>15.3</t>
  </si>
  <si>
    <t>15.5</t>
  </si>
  <si>
    <t>15.4</t>
  </si>
  <si>
    <t>15.8</t>
  </si>
  <si>
    <t>15.9</t>
  </si>
  <si>
    <t>15.10</t>
  </si>
  <si>
    <t>15.16</t>
  </si>
  <si>
    <t>15.17</t>
  </si>
  <si>
    <t>15.19</t>
  </si>
  <si>
    <t>15.20</t>
  </si>
  <si>
    <t>16 Yleisiä tilavuustarkasteluja</t>
  </si>
  <si>
    <t>16.1</t>
  </si>
  <si>
    <t>16.2</t>
  </si>
  <si>
    <t>16.3</t>
  </si>
  <si>
    <t>16.4</t>
  </si>
  <si>
    <t>16.6</t>
  </si>
  <si>
    <t>16.7</t>
  </si>
  <si>
    <t>16.11</t>
  </si>
  <si>
    <t>16.13</t>
  </si>
  <si>
    <t>16.16</t>
  </si>
  <si>
    <t>POTENSSIFUNKTIO</t>
  </si>
  <si>
    <t>Luku</t>
  </si>
  <si>
    <t>6 Neliöjuuren laskusäännöt</t>
  </si>
  <si>
    <t>6.3</t>
  </si>
  <si>
    <t>6.11</t>
  </si>
  <si>
    <t>6.21</t>
  </si>
  <si>
    <t>6.22</t>
  </si>
  <si>
    <t>7 Korkeammat juuret</t>
  </si>
  <si>
    <t>7.17</t>
  </si>
  <si>
    <t>7.19</t>
  </si>
  <si>
    <t>7.22</t>
  </si>
  <si>
    <t>ENSIMMÄISEN JA TOISEEN ASTEEN POLYNOMIFUNKTIO</t>
  </si>
  <si>
    <t>8 Ensimmäisen asteen polynomifunktio</t>
  </si>
  <si>
    <t>8.9</t>
  </si>
  <si>
    <t>8.16</t>
  </si>
  <si>
    <t>8.17</t>
  </si>
  <si>
    <t>9 Ensimmäisen asteen epäyhtälö</t>
  </si>
  <si>
    <t>9.7</t>
  </si>
  <si>
    <t>9.16</t>
  </si>
  <si>
    <t>9.20</t>
  </si>
  <si>
    <t>9.23</t>
  </si>
  <si>
    <t>10 Toisen asteen polynomifunktio</t>
  </si>
  <si>
    <t>10.6</t>
  </si>
  <si>
    <t>10.9</t>
  </si>
  <si>
    <t>10.17</t>
  </si>
  <si>
    <t>10.21</t>
  </si>
  <si>
    <t>10.22</t>
  </si>
  <si>
    <t>11 Toisen asteen yhtälön ratkaisukaava</t>
  </si>
  <si>
    <t>11.9</t>
  </si>
  <si>
    <t>11.21</t>
  </si>
  <si>
    <t>12 Toisen asteen epäyhtälö</t>
  </si>
  <si>
    <t>12.4</t>
  </si>
  <si>
    <t>12.8</t>
  </si>
  <si>
    <t>12.16</t>
  </si>
  <si>
    <t>12.19</t>
  </si>
  <si>
    <t>12.22</t>
  </si>
  <si>
    <t>13 Diskriminantti</t>
  </si>
  <si>
    <t>13.3</t>
  </si>
  <si>
    <t>13.9</t>
  </si>
  <si>
    <t>13.14</t>
  </si>
  <si>
    <t>13.19</t>
  </si>
  <si>
    <t>13.22</t>
  </si>
  <si>
    <t>14 Sovelluksia</t>
  </si>
  <si>
    <t>14.3</t>
  </si>
  <si>
    <t>14.5</t>
  </si>
  <si>
    <t>14.15</t>
  </si>
  <si>
    <t>14.20</t>
  </si>
  <si>
    <t>KORKEAMMAN ASTEEN POLYNOMIFUNKTIO</t>
  </si>
  <si>
    <t>15 Korkeamman asteen polynomifunktio</t>
  </si>
  <si>
    <t>15.6</t>
  </si>
  <si>
    <t>15.13</t>
  </si>
  <si>
    <t>15.7</t>
  </si>
  <si>
    <t>15.15</t>
  </si>
  <si>
    <t>16 Korkemman asteen yhtälö</t>
  </si>
  <si>
    <t>16.5</t>
  </si>
  <si>
    <t>16.8</t>
  </si>
  <si>
    <t>16.15</t>
  </si>
  <si>
    <t>16.18</t>
  </si>
  <si>
    <t>16.20</t>
  </si>
  <si>
    <t>17 Nollakohtien ja tekijöiden välinen yhteys</t>
  </si>
  <si>
    <t>17.1</t>
  </si>
  <si>
    <t>17.2</t>
  </si>
  <si>
    <t>17.10</t>
  </si>
  <si>
    <t>17.11</t>
  </si>
  <si>
    <t>17.3</t>
  </si>
  <si>
    <t>17.5</t>
  </si>
  <si>
    <t>17.6</t>
  </si>
  <si>
    <t>17.7</t>
  </si>
  <si>
    <t>17.8</t>
  </si>
  <si>
    <t>17.13</t>
  </si>
  <si>
    <t>17.17</t>
  </si>
  <si>
    <t>17.18</t>
  </si>
  <si>
    <t>17.19</t>
  </si>
  <si>
    <t>18 Korkeamman asteen epäyhtälö</t>
  </si>
  <si>
    <t>18.1</t>
  </si>
  <si>
    <t>18.2</t>
  </si>
  <si>
    <t>18.3</t>
  </si>
  <si>
    <t>18.10</t>
  </si>
  <si>
    <t>18.4</t>
  </si>
  <si>
    <t>18.5</t>
  </si>
  <si>
    <t>18.11</t>
  </si>
  <si>
    <t>18.6</t>
  </si>
  <si>
    <t>18.7</t>
  </si>
  <si>
    <t>18.13</t>
  </si>
  <si>
    <t>18.15</t>
  </si>
  <si>
    <t>18.17</t>
  </si>
  <si>
    <t>18.18</t>
  </si>
  <si>
    <t>RATIONAALIFUNKTIO</t>
  </si>
  <si>
    <t>19 Rationaaliyhtälö</t>
  </si>
  <si>
    <t>19.1</t>
  </si>
  <si>
    <t>19.2</t>
  </si>
  <si>
    <t>19.3</t>
  </si>
  <si>
    <t>19.11</t>
  </si>
  <si>
    <t>19.4</t>
  </si>
  <si>
    <t>19.6</t>
  </si>
  <si>
    <t>19.7</t>
  </si>
  <si>
    <t>19.8</t>
  </si>
  <si>
    <t>19.9</t>
  </si>
  <si>
    <t>19.18</t>
  </si>
  <si>
    <t>19.19</t>
  </si>
  <si>
    <t>19.20</t>
  </si>
  <si>
    <t>20 Rationaalilausekkeiden laskutoimituksia</t>
  </si>
  <si>
    <t>20.1</t>
  </si>
  <si>
    <t>20.2</t>
  </si>
  <si>
    <t>20.5</t>
  </si>
  <si>
    <t>20.10</t>
  </si>
  <si>
    <t>20.3</t>
  </si>
  <si>
    <t>20.7</t>
  </si>
  <si>
    <t>20.8</t>
  </si>
  <si>
    <t>20.14</t>
  </si>
  <si>
    <t>20.17</t>
  </si>
  <si>
    <t>20.20</t>
  </si>
  <si>
    <t>20.21</t>
  </si>
  <si>
    <t>21 Rationaaliyhtälö</t>
  </si>
  <si>
    <t>21.1</t>
  </si>
  <si>
    <t>21.2</t>
  </si>
  <si>
    <t>21.3</t>
  </si>
  <si>
    <t>21.13</t>
  </si>
  <si>
    <t>21.4</t>
  </si>
  <si>
    <t>21.5</t>
  </si>
  <si>
    <t>21.7</t>
  </si>
  <si>
    <t>21.11</t>
  </si>
  <si>
    <t>21.8</t>
  </si>
  <si>
    <t>21.16</t>
  </si>
  <si>
    <t>21.18</t>
  </si>
  <si>
    <t>21.10</t>
  </si>
  <si>
    <t>21.23</t>
  </si>
  <si>
    <t>JAKSON NIMI</t>
  </si>
  <si>
    <t>22 Juurifunktio</t>
  </si>
  <si>
    <t>22.1</t>
  </si>
  <si>
    <t>22.2</t>
  </si>
  <si>
    <t>22.3</t>
  </si>
  <si>
    <t>22.5</t>
  </si>
  <si>
    <t>22.6</t>
  </si>
  <si>
    <t>22.7</t>
  </si>
  <si>
    <t>22.8</t>
  </si>
  <si>
    <t>22.9</t>
  </si>
  <si>
    <t>22.13</t>
  </si>
  <si>
    <t>22.14</t>
  </si>
  <si>
    <t>22.16</t>
  </si>
  <si>
    <t>22.17</t>
  </si>
  <si>
    <t>23 Neliöjuuriyhtälö</t>
  </si>
  <si>
    <t>23.1</t>
  </si>
  <si>
    <t>23.2</t>
  </si>
  <si>
    <t>23.3</t>
  </si>
  <si>
    <t>23.4</t>
  </si>
  <si>
    <t>23.5</t>
  </si>
  <si>
    <t>23.6</t>
  </si>
  <si>
    <t>23.7</t>
  </si>
  <si>
    <t>23.8</t>
  </si>
  <si>
    <t>23.16</t>
  </si>
  <si>
    <t>23.17</t>
  </si>
  <si>
    <t>23.19</t>
  </si>
  <si>
    <t>23.20</t>
  </si>
  <si>
    <t>24 Yleinen juuriyhtälö</t>
  </si>
  <si>
    <t>24.1</t>
  </si>
  <si>
    <t>24.3</t>
  </si>
  <si>
    <t>24.11</t>
  </si>
  <si>
    <t>24.13</t>
  </si>
  <si>
    <t>24.4</t>
  </si>
  <si>
    <t>24.5</t>
  </si>
  <si>
    <t>24.6</t>
  </si>
  <si>
    <t>24.14</t>
  </si>
  <si>
    <t>24.7</t>
  </si>
  <si>
    <t>24.15</t>
  </si>
  <si>
    <t>24.16</t>
  </si>
  <si>
    <t>24.18</t>
  </si>
  <si>
    <t>Poista tekemättömät tehtävät.</t>
  </si>
  <si>
    <t>Tehdyt tehtävät</t>
  </si>
  <si>
    <t>Tehtyjen tehtävien kokonaismäärä: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</si>
</sst>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56FAD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9" xfId="0" applyBorder="1"/>
    <xf numFmtId="49" fontId="0" fillId="0" borderId="7" xfId="0" applyNumberFormat="1" applyBorder="1"/>
    <xf numFmtId="49" fontId="0" fillId="0" borderId="0" xfId="0" applyNumberFormat="1"/>
    <xf numFmtId="49" fontId="0" fillId="0" borderId="8" xfId="0" applyNumberFormat="1" applyBorder="1"/>
    <xf numFmtId="49" fontId="0" fillId="0" borderId="2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3" xfId="0" applyNumberFormat="1" applyBorder="1"/>
    <xf numFmtId="49" fontId="0" fillId="2" borderId="1" xfId="0" applyNumberFormat="1" applyFill="1" applyBorder="1"/>
    <xf numFmtId="0" fontId="1" fillId="3" borderId="1" xfId="0" applyFont="1" applyFill="1" applyBorder="1"/>
    <xf numFmtId="0" fontId="0" fillId="0" borderId="0" xfId="0" applyNumberFormat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/>
    <xf numFmtId="0" fontId="0" fillId="0" borderId="12" xfId="0" applyNumberFormat="1" applyBorder="1" applyAlignment="1">
      <alignment horizontal="center"/>
    </xf>
    <xf numFmtId="0" fontId="1" fillId="3" borderId="6" xfId="0" applyNumberFormat="1" applyFont="1" applyFill="1" applyBorder="1" applyAlignment="1">
      <alignment horizontal="center" vertical="center"/>
    </xf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NumberFormat="1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2" xfId="0" applyNumberFormat="1" applyBorder="1"/>
    <xf numFmtId="0" fontId="1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5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>
      <alignment horizontal="left"/>
    </xf>
    <xf numFmtId="0" fontId="1" fillId="3" borderId="6" xfId="0" applyNumberFormat="1" applyFon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49" fontId="0" fillId="2" borderId="6" xfId="0" applyNumberForma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56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27215</xdr:colOff>
      <xdr:row>3</xdr:row>
      <xdr:rowOff>20411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FFBE84E-2D8F-4B69-B4D1-76FDCC55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64429" cy="1204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14BC7-F237-5E43-86D0-59AD6154551E}">
  <sheetPr>
    <pageSetUpPr fitToPage="1"/>
  </sheetPr>
  <dimension ref="A2:X32"/>
  <sheetViews>
    <sheetView tabSelected="1" zoomScale="70" zoomScaleNormal="70" workbookViewId="0">
      <pane xSplit="1" topLeftCell="B1" activePane="topRight" state="frozen"/>
      <selection pane="topRight" activeCell="C39" sqref="C39"/>
    </sheetView>
  </sheetViews>
  <sheetFormatPr defaultColWidth="11" defaultRowHeight="15.75" x14ac:dyDescent="0.25"/>
  <cols>
    <col min="1" max="1" width="50.375" customWidth="1"/>
    <col min="2" max="22" width="5.875" style="21" customWidth="1"/>
    <col min="23" max="23" width="18.375" style="21" customWidth="1"/>
    <col min="24" max="24" width="17.75" style="17" customWidth="1"/>
    <col min="25" max="36" width="5.875" customWidth="1"/>
  </cols>
  <sheetData>
    <row r="2" spans="1:24" ht="58.5" customHeight="1" x14ac:dyDescent="0.25"/>
    <row r="3" spans="1:24" ht="18" customHeight="1" thickBot="1" x14ac:dyDescent="0.3">
      <c r="A3" t="s">
        <v>0</v>
      </c>
    </row>
    <row r="4" spans="1:24" ht="19.5" thickBot="1" x14ac:dyDescent="0.35">
      <c r="A4" t="s">
        <v>0</v>
      </c>
      <c r="N4" s="32" t="s">
        <v>376</v>
      </c>
      <c r="O4" s="33"/>
      <c r="P4" s="33"/>
      <c r="Q4" s="33"/>
      <c r="R4" s="33"/>
      <c r="S4" s="33"/>
      <c r="T4" s="33"/>
      <c r="U4" s="33"/>
      <c r="V4" s="34"/>
      <c r="W4" s="22">
        <f>SUM(W9:W10,W13:W15,W18:W22,W25:W27,W30:W32)</f>
        <v>285</v>
      </c>
    </row>
    <row r="5" spans="1:24" x14ac:dyDescent="0.25">
      <c r="A5" t="s">
        <v>374</v>
      </c>
    </row>
    <row r="6" spans="1:24" x14ac:dyDescent="0.25">
      <c r="A6" t="s">
        <v>2</v>
      </c>
    </row>
    <row r="7" spans="1:24" ht="16.5" thickBot="1" x14ac:dyDescent="0.3"/>
    <row r="8" spans="1:24" ht="19.5" thickBot="1" x14ac:dyDescent="0.35">
      <c r="A8" s="16" t="s">
        <v>3</v>
      </c>
      <c r="B8" s="35" t="s">
        <v>4</v>
      </c>
      <c r="C8" s="36"/>
      <c r="D8" s="36"/>
      <c r="E8" s="36"/>
      <c r="F8" s="37"/>
      <c r="G8" s="35" t="s">
        <v>5</v>
      </c>
      <c r="H8" s="36"/>
      <c r="I8" s="36"/>
      <c r="J8" s="36"/>
      <c r="K8" s="36"/>
      <c r="L8" s="36"/>
      <c r="M8" s="37"/>
      <c r="N8" s="35" t="s">
        <v>6</v>
      </c>
      <c r="O8" s="36"/>
      <c r="P8" s="36"/>
      <c r="Q8" s="36"/>
      <c r="R8" s="36"/>
      <c r="S8" s="36"/>
      <c r="T8" s="36"/>
      <c r="U8" s="36"/>
      <c r="V8" s="37"/>
      <c r="W8" s="23" t="s">
        <v>375</v>
      </c>
      <c r="X8" s="18" t="s">
        <v>7</v>
      </c>
    </row>
    <row r="9" spans="1:24" x14ac:dyDescent="0.25">
      <c r="A9" s="5" t="s">
        <v>8</v>
      </c>
      <c r="B9" s="24" t="s">
        <v>9</v>
      </c>
      <c r="C9" s="21" t="s">
        <v>10</v>
      </c>
      <c r="D9" s="21" t="s">
        <v>11</v>
      </c>
      <c r="E9" s="21" t="s">
        <v>12</v>
      </c>
      <c r="F9" s="25"/>
      <c r="G9" s="24" t="s">
        <v>9</v>
      </c>
      <c r="H9" s="21" t="s">
        <v>11</v>
      </c>
      <c r="I9" s="21" t="s">
        <v>13</v>
      </c>
      <c r="J9" s="21" t="s">
        <v>12</v>
      </c>
      <c r="K9" s="21" t="s">
        <v>14</v>
      </c>
      <c r="L9" s="21" t="s">
        <v>15</v>
      </c>
      <c r="M9" s="25"/>
      <c r="N9" s="24" t="s">
        <v>16</v>
      </c>
      <c r="O9" s="21" t="s">
        <v>11</v>
      </c>
      <c r="P9" s="21" t="s">
        <v>13</v>
      </c>
      <c r="Q9" s="21" t="s">
        <v>15</v>
      </c>
      <c r="R9" s="21" t="s">
        <v>17</v>
      </c>
      <c r="S9" s="21" t="s">
        <v>18</v>
      </c>
      <c r="T9" s="21" t="s">
        <v>19</v>
      </c>
      <c r="U9" s="21" t="s">
        <v>20</v>
      </c>
      <c r="V9" s="25"/>
      <c r="W9" s="29">
        <f>COUNTA(B9:V9)</f>
        <v>18</v>
      </c>
      <c r="X9" s="19"/>
    </row>
    <row r="10" spans="1:24" ht="16.5" thickBot="1" x14ac:dyDescent="0.3">
      <c r="A10" s="6" t="s">
        <v>21</v>
      </c>
      <c r="B10" s="26" t="s">
        <v>22</v>
      </c>
      <c r="C10" s="27" t="s">
        <v>23</v>
      </c>
      <c r="D10" s="27" t="s">
        <v>24</v>
      </c>
      <c r="E10" s="27" t="s">
        <v>25</v>
      </c>
      <c r="F10" s="28"/>
      <c r="G10" s="26" t="s">
        <v>22</v>
      </c>
      <c r="H10" s="27" t="s">
        <v>24</v>
      </c>
      <c r="I10" s="27" t="s">
        <v>26</v>
      </c>
      <c r="J10" s="27" t="s">
        <v>27</v>
      </c>
      <c r="K10" s="27" t="s">
        <v>28</v>
      </c>
      <c r="L10" s="27" t="s">
        <v>29</v>
      </c>
      <c r="M10" s="28"/>
      <c r="N10" s="26" t="s">
        <v>22</v>
      </c>
      <c r="O10" s="27" t="s">
        <v>24</v>
      </c>
      <c r="P10" s="27" t="s">
        <v>27</v>
      </c>
      <c r="Q10" s="27" t="s">
        <v>29</v>
      </c>
      <c r="R10" s="27" t="s">
        <v>30</v>
      </c>
      <c r="S10" s="27" t="s">
        <v>31</v>
      </c>
      <c r="T10" s="27" t="s">
        <v>32</v>
      </c>
      <c r="U10" s="27" t="s">
        <v>33</v>
      </c>
      <c r="V10" s="28"/>
      <c r="W10" s="30">
        <f t="shared" ref="W10:W32" si="0">COUNTA(B10:V10)</f>
        <v>18</v>
      </c>
      <c r="X10" s="20"/>
    </row>
    <row r="11" spans="1:24" ht="16.5" thickBot="1" x14ac:dyDescent="0.3">
      <c r="W11" s="17"/>
    </row>
    <row r="12" spans="1:24" ht="19.5" thickBot="1" x14ac:dyDescent="0.35">
      <c r="A12" s="16" t="s">
        <v>34</v>
      </c>
      <c r="B12" s="35" t="s">
        <v>4</v>
      </c>
      <c r="C12" s="36"/>
      <c r="D12" s="36"/>
      <c r="E12" s="36"/>
      <c r="F12" s="37"/>
      <c r="G12" s="35" t="s">
        <v>5</v>
      </c>
      <c r="H12" s="36"/>
      <c r="I12" s="36"/>
      <c r="J12" s="36"/>
      <c r="K12" s="36"/>
      <c r="L12" s="36"/>
      <c r="M12" s="37"/>
      <c r="N12" s="35" t="s">
        <v>6</v>
      </c>
      <c r="O12" s="36"/>
      <c r="P12" s="36"/>
      <c r="Q12" s="36"/>
      <c r="R12" s="36"/>
      <c r="S12" s="36"/>
      <c r="T12" s="36"/>
      <c r="U12" s="36"/>
      <c r="V12" s="37"/>
      <c r="W12" s="23" t="s">
        <v>375</v>
      </c>
      <c r="X12" s="18" t="s">
        <v>7</v>
      </c>
    </row>
    <row r="13" spans="1:24" x14ac:dyDescent="0.25">
      <c r="A13" s="3" t="s">
        <v>35</v>
      </c>
      <c r="B13" s="24" t="s">
        <v>36</v>
      </c>
      <c r="C13" s="21" t="s">
        <v>37</v>
      </c>
      <c r="D13" s="21" t="s">
        <v>38</v>
      </c>
      <c r="E13" s="21" t="s">
        <v>39</v>
      </c>
      <c r="F13" s="25"/>
      <c r="G13" s="24" t="s">
        <v>36</v>
      </c>
      <c r="H13" s="21" t="s">
        <v>38</v>
      </c>
      <c r="I13" s="21" t="s">
        <v>40</v>
      </c>
      <c r="J13" s="21" t="s">
        <v>41</v>
      </c>
      <c r="K13" s="21" t="s">
        <v>42</v>
      </c>
      <c r="L13" s="21" t="s">
        <v>43</v>
      </c>
      <c r="M13" s="25"/>
      <c r="N13" s="24" t="s">
        <v>37</v>
      </c>
      <c r="O13" s="21" t="s">
        <v>38</v>
      </c>
      <c r="P13" s="21" t="s">
        <v>40</v>
      </c>
      <c r="Q13" s="21" t="s">
        <v>42</v>
      </c>
      <c r="R13" s="21" t="s">
        <v>43</v>
      </c>
      <c r="S13" s="21" t="s">
        <v>44</v>
      </c>
      <c r="T13" s="21" t="s">
        <v>45</v>
      </c>
      <c r="U13" s="21" t="s">
        <v>46</v>
      </c>
      <c r="V13" s="25"/>
      <c r="W13" s="29">
        <f t="shared" si="0"/>
        <v>18</v>
      </c>
      <c r="X13" s="19"/>
    </row>
    <row r="14" spans="1:24" x14ac:dyDescent="0.25">
      <c r="A14" s="3" t="s">
        <v>47</v>
      </c>
      <c r="B14" s="24" t="s">
        <v>48</v>
      </c>
      <c r="C14" s="21" t="s">
        <v>49</v>
      </c>
      <c r="D14" s="21" t="s">
        <v>50</v>
      </c>
      <c r="E14" s="21" t="s">
        <v>51</v>
      </c>
      <c r="F14" s="25"/>
      <c r="G14" s="24" t="s">
        <v>48</v>
      </c>
      <c r="H14" s="21" t="s">
        <v>49</v>
      </c>
      <c r="I14" s="21" t="s">
        <v>52</v>
      </c>
      <c r="J14" s="21" t="s">
        <v>51</v>
      </c>
      <c r="K14" s="21" t="s">
        <v>53</v>
      </c>
      <c r="L14" s="21" t="s">
        <v>54</v>
      </c>
      <c r="M14" s="25"/>
      <c r="N14" s="24" t="s">
        <v>48</v>
      </c>
      <c r="O14" s="21" t="s">
        <v>50</v>
      </c>
      <c r="P14" s="21" t="s">
        <v>52</v>
      </c>
      <c r="Q14" s="21" t="s">
        <v>53</v>
      </c>
      <c r="R14" s="21" t="s">
        <v>54</v>
      </c>
      <c r="S14" s="21" t="s">
        <v>55</v>
      </c>
      <c r="T14" s="21" t="s">
        <v>56</v>
      </c>
      <c r="U14" s="21" t="s">
        <v>57</v>
      </c>
      <c r="V14" s="25"/>
      <c r="W14" s="31">
        <f t="shared" si="0"/>
        <v>18</v>
      </c>
      <c r="X14" s="19"/>
    </row>
    <row r="15" spans="1:24" ht="16.5" thickBot="1" x14ac:dyDescent="0.3">
      <c r="A15" s="4" t="s">
        <v>58</v>
      </c>
      <c r="B15" s="26" t="s">
        <v>59</v>
      </c>
      <c r="C15" s="27" t="s">
        <v>60</v>
      </c>
      <c r="D15" s="27" t="s">
        <v>61</v>
      </c>
      <c r="E15" s="27" t="s">
        <v>62</v>
      </c>
      <c r="F15" s="28"/>
      <c r="G15" s="26" t="s">
        <v>60</v>
      </c>
      <c r="H15" s="27" t="s">
        <v>61</v>
      </c>
      <c r="I15" s="27" t="s">
        <v>63</v>
      </c>
      <c r="J15" s="27" t="s">
        <v>64</v>
      </c>
      <c r="K15" s="27" t="s">
        <v>65</v>
      </c>
      <c r="L15" s="27" t="s">
        <v>66</v>
      </c>
      <c r="M15" s="28"/>
      <c r="N15" s="26" t="s">
        <v>60</v>
      </c>
      <c r="O15" s="27" t="s">
        <v>61</v>
      </c>
      <c r="P15" s="27" t="s">
        <v>63</v>
      </c>
      <c r="Q15" s="27" t="s">
        <v>64</v>
      </c>
      <c r="R15" s="27" t="s">
        <v>66</v>
      </c>
      <c r="S15" s="27" t="s">
        <v>67</v>
      </c>
      <c r="T15" s="27" t="s">
        <v>68</v>
      </c>
      <c r="U15" s="27" t="s">
        <v>69</v>
      </c>
      <c r="V15" s="28"/>
      <c r="W15" s="30">
        <f t="shared" si="0"/>
        <v>18</v>
      </c>
      <c r="X15" s="20"/>
    </row>
    <row r="16" spans="1:24" ht="16.5" thickBot="1" x14ac:dyDescent="0.3">
      <c r="W16" s="17"/>
    </row>
    <row r="17" spans="1:24" ht="19.5" thickBot="1" x14ac:dyDescent="0.35">
      <c r="A17" s="16" t="s">
        <v>70</v>
      </c>
      <c r="B17" s="35" t="s">
        <v>4</v>
      </c>
      <c r="C17" s="36"/>
      <c r="D17" s="36"/>
      <c r="E17" s="36"/>
      <c r="F17" s="37"/>
      <c r="G17" s="35" t="s">
        <v>5</v>
      </c>
      <c r="H17" s="36"/>
      <c r="I17" s="36"/>
      <c r="J17" s="36"/>
      <c r="K17" s="36"/>
      <c r="L17" s="36"/>
      <c r="M17" s="37"/>
      <c r="N17" s="35" t="s">
        <v>6</v>
      </c>
      <c r="O17" s="36"/>
      <c r="P17" s="36"/>
      <c r="Q17" s="36"/>
      <c r="R17" s="36"/>
      <c r="S17" s="36"/>
      <c r="T17" s="36"/>
      <c r="U17" s="36"/>
      <c r="V17" s="37"/>
      <c r="W17" s="23" t="s">
        <v>375</v>
      </c>
      <c r="X17" s="18" t="s">
        <v>7</v>
      </c>
    </row>
    <row r="18" spans="1:24" x14ac:dyDescent="0.25">
      <c r="A18" s="3" t="s">
        <v>71</v>
      </c>
      <c r="B18" s="24" t="s">
        <v>72</v>
      </c>
      <c r="C18" s="21" t="s">
        <v>73</v>
      </c>
      <c r="D18" s="21" t="s">
        <v>74</v>
      </c>
      <c r="E18" s="21" t="s">
        <v>75</v>
      </c>
      <c r="F18" s="25"/>
      <c r="G18" s="24" t="s">
        <v>72</v>
      </c>
      <c r="H18" s="21" t="s">
        <v>74</v>
      </c>
      <c r="I18" s="21" t="s">
        <v>76</v>
      </c>
      <c r="J18" s="21" t="s">
        <v>77</v>
      </c>
      <c r="K18" s="21" t="s">
        <v>78</v>
      </c>
      <c r="L18" s="21" t="s">
        <v>75</v>
      </c>
      <c r="M18" s="25"/>
      <c r="N18" s="24" t="s">
        <v>72</v>
      </c>
      <c r="O18" s="21" t="s">
        <v>74</v>
      </c>
      <c r="P18" s="21" t="s">
        <v>76</v>
      </c>
      <c r="Q18" s="21" t="s">
        <v>78</v>
      </c>
      <c r="R18" s="21" t="s">
        <v>79</v>
      </c>
      <c r="S18" s="21" t="s">
        <v>80</v>
      </c>
      <c r="T18" s="21" t="s">
        <v>81</v>
      </c>
      <c r="U18" s="21" t="s">
        <v>82</v>
      </c>
      <c r="V18" s="25"/>
      <c r="W18" s="29">
        <f t="shared" si="0"/>
        <v>18</v>
      </c>
      <c r="X18" s="19"/>
    </row>
    <row r="19" spans="1:24" x14ac:dyDescent="0.25">
      <c r="A19" s="3" t="s">
        <v>83</v>
      </c>
      <c r="B19" s="24" t="s">
        <v>84</v>
      </c>
      <c r="C19" s="21" t="s">
        <v>85</v>
      </c>
      <c r="D19" s="21" t="s">
        <v>86</v>
      </c>
      <c r="E19" s="21" t="s">
        <v>87</v>
      </c>
      <c r="F19" s="25"/>
      <c r="G19" s="24" t="s">
        <v>84</v>
      </c>
      <c r="H19" s="21" t="s">
        <v>85</v>
      </c>
      <c r="I19" s="21" t="s">
        <v>88</v>
      </c>
      <c r="J19" s="21" t="s">
        <v>89</v>
      </c>
      <c r="K19" s="21" t="s">
        <v>90</v>
      </c>
      <c r="L19" s="21" t="s">
        <v>91</v>
      </c>
      <c r="M19" s="25"/>
      <c r="N19" s="24" t="s">
        <v>84</v>
      </c>
      <c r="O19" s="21" t="s">
        <v>85</v>
      </c>
      <c r="P19" s="21" t="s">
        <v>88</v>
      </c>
      <c r="Q19" s="21" t="s">
        <v>90</v>
      </c>
      <c r="R19" s="21" t="s">
        <v>92</v>
      </c>
      <c r="S19" s="21" t="s">
        <v>93</v>
      </c>
      <c r="T19" s="21" t="s">
        <v>94</v>
      </c>
      <c r="U19" s="21" t="s">
        <v>95</v>
      </c>
      <c r="V19" s="25"/>
      <c r="W19" s="31">
        <f t="shared" si="0"/>
        <v>18</v>
      </c>
      <c r="X19" s="19"/>
    </row>
    <row r="20" spans="1:24" x14ac:dyDescent="0.25">
      <c r="A20" s="3" t="s">
        <v>96</v>
      </c>
      <c r="B20" s="24" t="s">
        <v>97</v>
      </c>
      <c r="C20" s="21" t="s">
        <v>98</v>
      </c>
      <c r="D20" s="21" t="s">
        <v>99</v>
      </c>
      <c r="E20" s="21" t="s">
        <v>100</v>
      </c>
      <c r="F20" s="25"/>
      <c r="G20" s="24" t="s">
        <v>97</v>
      </c>
      <c r="H20" s="21" t="s">
        <v>101</v>
      </c>
      <c r="I20" s="21" t="s">
        <v>99</v>
      </c>
      <c r="J20" s="21" t="s">
        <v>102</v>
      </c>
      <c r="K20" s="21" t="s">
        <v>103</v>
      </c>
      <c r="L20" s="21" t="s">
        <v>104</v>
      </c>
      <c r="M20" s="25"/>
      <c r="N20" s="24" t="s">
        <v>101</v>
      </c>
      <c r="O20" s="21" t="s">
        <v>99</v>
      </c>
      <c r="P20" s="21" t="s">
        <v>102</v>
      </c>
      <c r="Q20" s="21" t="s">
        <v>104</v>
      </c>
      <c r="R20" s="21" t="s">
        <v>105</v>
      </c>
      <c r="S20" s="21" t="s">
        <v>106</v>
      </c>
      <c r="T20" s="21" t="s">
        <v>107</v>
      </c>
      <c r="U20" s="21" t="s">
        <v>108</v>
      </c>
      <c r="V20" s="25"/>
      <c r="W20" s="31">
        <f t="shared" si="0"/>
        <v>18</v>
      </c>
      <c r="X20" s="19"/>
    </row>
    <row r="21" spans="1:24" x14ac:dyDescent="0.25">
      <c r="A21" s="3" t="s">
        <v>109</v>
      </c>
      <c r="B21" s="24" t="s">
        <v>110</v>
      </c>
      <c r="C21" s="21" t="s">
        <v>111</v>
      </c>
      <c r="D21" s="21" t="s">
        <v>112</v>
      </c>
      <c r="E21" s="21" t="s">
        <v>113</v>
      </c>
      <c r="F21" s="25"/>
      <c r="G21" s="24" t="s">
        <v>110</v>
      </c>
      <c r="H21" s="21" t="s">
        <v>112</v>
      </c>
      <c r="I21" s="21" t="s">
        <v>114</v>
      </c>
      <c r="J21" s="21" t="s">
        <v>115</v>
      </c>
      <c r="K21" s="21" t="s">
        <v>116</v>
      </c>
      <c r="L21" s="21" t="s">
        <v>117</v>
      </c>
      <c r="M21" s="25"/>
      <c r="N21" s="24" t="s">
        <v>118</v>
      </c>
      <c r="O21" s="21" t="s">
        <v>113</v>
      </c>
      <c r="P21" s="21" t="s">
        <v>114</v>
      </c>
      <c r="Q21" s="21" t="s">
        <v>116</v>
      </c>
      <c r="R21" s="21" t="s">
        <v>119</v>
      </c>
      <c r="S21" s="21" t="s">
        <v>120</v>
      </c>
      <c r="T21" s="21" t="s">
        <v>121</v>
      </c>
      <c r="U21" s="21" t="s">
        <v>122</v>
      </c>
      <c r="V21" s="25"/>
      <c r="W21" s="31">
        <f t="shared" si="0"/>
        <v>18</v>
      </c>
      <c r="X21" s="19"/>
    </row>
    <row r="22" spans="1:24" ht="16.5" thickBot="1" x14ac:dyDescent="0.3">
      <c r="A22" s="4" t="s">
        <v>123</v>
      </c>
      <c r="B22" s="26" t="s">
        <v>124</v>
      </c>
      <c r="C22" s="27" t="s">
        <v>125</v>
      </c>
      <c r="D22" s="27" t="s">
        <v>126</v>
      </c>
      <c r="E22" s="27" t="s">
        <v>127</v>
      </c>
      <c r="F22" s="28"/>
      <c r="G22" s="26" t="s">
        <v>124</v>
      </c>
      <c r="H22" s="27" t="s">
        <v>126</v>
      </c>
      <c r="I22" s="27" t="s">
        <v>128</v>
      </c>
      <c r="J22" s="27" t="s">
        <v>129</v>
      </c>
      <c r="K22" s="27" t="s">
        <v>130</v>
      </c>
      <c r="L22" s="27" t="s">
        <v>131</v>
      </c>
      <c r="M22" s="28"/>
      <c r="N22" s="26" t="s">
        <v>125</v>
      </c>
      <c r="O22" s="27" t="s">
        <v>127</v>
      </c>
      <c r="P22" s="27" t="s">
        <v>128</v>
      </c>
      <c r="Q22" s="27" t="s">
        <v>129</v>
      </c>
      <c r="R22" s="27" t="s">
        <v>131</v>
      </c>
      <c r="S22" s="27" t="s">
        <v>132</v>
      </c>
      <c r="T22" s="27" t="s">
        <v>133</v>
      </c>
      <c r="U22" s="27" t="s">
        <v>134</v>
      </c>
      <c r="V22" s="28"/>
      <c r="W22" s="30">
        <f t="shared" si="0"/>
        <v>18</v>
      </c>
      <c r="X22" s="20"/>
    </row>
    <row r="23" spans="1:24" ht="16.5" thickBot="1" x14ac:dyDescent="0.3">
      <c r="W23" s="17"/>
    </row>
    <row r="24" spans="1:24" ht="19.5" thickBot="1" x14ac:dyDescent="0.35">
      <c r="A24" s="16" t="s">
        <v>135</v>
      </c>
      <c r="B24" s="35" t="s">
        <v>4</v>
      </c>
      <c r="C24" s="36"/>
      <c r="D24" s="36"/>
      <c r="E24" s="36"/>
      <c r="F24" s="37"/>
      <c r="G24" s="35" t="s">
        <v>5</v>
      </c>
      <c r="H24" s="36"/>
      <c r="I24" s="36"/>
      <c r="J24" s="36"/>
      <c r="K24" s="36"/>
      <c r="L24" s="36"/>
      <c r="M24" s="37"/>
      <c r="N24" s="35" t="s">
        <v>6</v>
      </c>
      <c r="O24" s="36"/>
      <c r="P24" s="36"/>
      <c r="Q24" s="36"/>
      <c r="R24" s="36"/>
      <c r="S24" s="36"/>
      <c r="T24" s="36"/>
      <c r="U24" s="36"/>
      <c r="V24" s="37"/>
      <c r="W24" s="23" t="s">
        <v>375</v>
      </c>
      <c r="X24" s="18" t="s">
        <v>7</v>
      </c>
    </row>
    <row r="25" spans="1:24" x14ac:dyDescent="0.25">
      <c r="A25" s="3" t="s">
        <v>136</v>
      </c>
      <c r="B25" s="24" t="s">
        <v>137</v>
      </c>
      <c r="C25" s="21" t="s">
        <v>138</v>
      </c>
      <c r="D25" s="21" t="s">
        <v>139</v>
      </c>
      <c r="E25" s="21" t="s">
        <v>140</v>
      </c>
      <c r="F25" s="25"/>
      <c r="G25" s="24" t="s">
        <v>138</v>
      </c>
      <c r="H25" s="21" t="s">
        <v>141</v>
      </c>
      <c r="I25" s="21" t="s">
        <v>142</v>
      </c>
      <c r="J25" s="21" t="s">
        <v>140</v>
      </c>
      <c r="K25" s="21" t="s">
        <v>143</v>
      </c>
      <c r="L25" s="21" t="s">
        <v>144</v>
      </c>
      <c r="M25" s="25"/>
      <c r="N25" s="24" t="s">
        <v>138</v>
      </c>
      <c r="O25" s="21" t="s">
        <v>141</v>
      </c>
      <c r="P25" s="21" t="s">
        <v>142</v>
      </c>
      <c r="Q25" s="21" t="s">
        <v>144</v>
      </c>
      <c r="R25" s="21" t="s">
        <v>145</v>
      </c>
      <c r="S25" s="21" t="s">
        <v>146</v>
      </c>
      <c r="T25" s="21" t="s">
        <v>147</v>
      </c>
      <c r="U25" s="21" t="s">
        <v>148</v>
      </c>
      <c r="V25" s="25"/>
      <c r="W25" s="29">
        <f t="shared" si="0"/>
        <v>18</v>
      </c>
      <c r="X25" s="19"/>
    </row>
    <row r="26" spans="1:24" x14ac:dyDescent="0.25">
      <c r="A26" s="3" t="s">
        <v>149</v>
      </c>
      <c r="B26" s="24" t="s">
        <v>150</v>
      </c>
      <c r="C26" s="21" t="s">
        <v>151</v>
      </c>
      <c r="D26" s="21" t="s">
        <v>152</v>
      </c>
      <c r="E26" s="21" t="s">
        <v>153</v>
      </c>
      <c r="F26" s="25"/>
      <c r="G26" s="24" t="s">
        <v>151</v>
      </c>
      <c r="H26" s="21" t="s">
        <v>152</v>
      </c>
      <c r="I26" s="21" t="s">
        <v>154</v>
      </c>
      <c r="J26" s="21" t="s">
        <v>153</v>
      </c>
      <c r="K26" s="21" t="s">
        <v>155</v>
      </c>
      <c r="L26" s="21" t="s">
        <v>156</v>
      </c>
      <c r="M26" s="25"/>
      <c r="N26" s="24" t="s">
        <v>151</v>
      </c>
      <c r="O26" s="21" t="s">
        <v>152</v>
      </c>
      <c r="P26" s="21" t="s">
        <v>154</v>
      </c>
      <c r="Q26" s="21" t="s">
        <v>155</v>
      </c>
      <c r="R26" s="21" t="s">
        <v>156</v>
      </c>
      <c r="S26" s="21" t="s">
        <v>157</v>
      </c>
      <c r="T26" s="21" t="s">
        <v>158</v>
      </c>
      <c r="U26" s="21" t="s">
        <v>159</v>
      </c>
      <c r="V26" s="25"/>
      <c r="W26" s="31">
        <f t="shared" si="0"/>
        <v>18</v>
      </c>
      <c r="X26" s="19"/>
    </row>
    <row r="27" spans="1:24" ht="16.5" thickBot="1" x14ac:dyDescent="0.3">
      <c r="A27" s="4" t="s">
        <v>160</v>
      </c>
      <c r="B27" s="26" t="s">
        <v>161</v>
      </c>
      <c r="C27" s="27" t="s">
        <v>162</v>
      </c>
      <c r="D27" s="27" t="s">
        <v>163</v>
      </c>
      <c r="E27" s="27" t="s">
        <v>164</v>
      </c>
      <c r="F27" s="28"/>
      <c r="G27" s="26" t="s">
        <v>162</v>
      </c>
      <c r="H27" s="27" t="s">
        <v>163</v>
      </c>
      <c r="I27" s="27" t="s">
        <v>165</v>
      </c>
      <c r="J27" s="27" t="s">
        <v>166</v>
      </c>
      <c r="K27" s="27" t="s">
        <v>164</v>
      </c>
      <c r="L27" s="27" t="s">
        <v>167</v>
      </c>
      <c r="M27" s="28"/>
      <c r="N27" s="26" t="s">
        <v>162</v>
      </c>
      <c r="O27" s="27" t="s">
        <v>163</v>
      </c>
      <c r="P27" s="27" t="s">
        <v>165</v>
      </c>
      <c r="Q27" s="27" t="s">
        <v>166</v>
      </c>
      <c r="R27" s="27" t="s">
        <v>167</v>
      </c>
      <c r="S27" s="27" t="s">
        <v>168</v>
      </c>
      <c r="T27" s="27" t="s">
        <v>169</v>
      </c>
      <c r="U27" s="27" t="s">
        <v>170</v>
      </c>
      <c r="V27" s="28"/>
      <c r="W27" s="30">
        <f t="shared" si="0"/>
        <v>18</v>
      </c>
      <c r="X27" s="20"/>
    </row>
    <row r="28" spans="1:24" ht="16.5" thickBot="1" x14ac:dyDescent="0.3">
      <c r="W28" s="17"/>
    </row>
    <row r="29" spans="1:24" ht="19.5" thickBot="1" x14ac:dyDescent="0.35">
      <c r="A29" s="16" t="s">
        <v>171</v>
      </c>
      <c r="B29" s="35" t="s">
        <v>4</v>
      </c>
      <c r="C29" s="36"/>
      <c r="D29" s="36"/>
      <c r="E29" s="36"/>
      <c r="F29" s="37"/>
      <c r="G29" s="35" t="s">
        <v>5</v>
      </c>
      <c r="H29" s="36"/>
      <c r="I29" s="36"/>
      <c r="J29" s="36"/>
      <c r="K29" s="36"/>
      <c r="L29" s="36"/>
      <c r="M29" s="37"/>
      <c r="N29" s="35" t="s">
        <v>6</v>
      </c>
      <c r="O29" s="36"/>
      <c r="P29" s="36"/>
      <c r="Q29" s="36"/>
      <c r="R29" s="36"/>
      <c r="S29" s="36"/>
      <c r="T29" s="36"/>
      <c r="U29" s="36"/>
      <c r="V29" s="37"/>
      <c r="W29" s="23" t="s">
        <v>375</v>
      </c>
      <c r="X29" s="18" t="s">
        <v>7</v>
      </c>
    </row>
    <row r="30" spans="1:24" x14ac:dyDescent="0.25">
      <c r="A30" s="3" t="s">
        <v>172</v>
      </c>
      <c r="B30" s="24" t="s">
        <v>173</v>
      </c>
      <c r="C30" s="21" t="s">
        <v>174</v>
      </c>
      <c r="D30" s="21" t="s">
        <v>175</v>
      </c>
      <c r="E30" s="21" t="s">
        <v>176</v>
      </c>
      <c r="F30" s="25"/>
      <c r="G30" s="24" t="s">
        <v>173</v>
      </c>
      <c r="H30" s="21" t="s">
        <v>175</v>
      </c>
      <c r="I30" s="21" t="s">
        <v>177</v>
      </c>
      <c r="J30" s="21" t="s">
        <v>178</v>
      </c>
      <c r="K30" s="21" t="s">
        <v>179</v>
      </c>
      <c r="L30" s="21" t="s">
        <v>180</v>
      </c>
      <c r="M30" s="25"/>
      <c r="N30" s="24" t="s">
        <v>173</v>
      </c>
      <c r="O30" s="21" t="s">
        <v>175</v>
      </c>
      <c r="P30" s="21" t="s">
        <v>177</v>
      </c>
      <c r="Q30" s="21" t="s">
        <v>178</v>
      </c>
      <c r="R30" s="21" t="s">
        <v>179</v>
      </c>
      <c r="S30" s="21" t="s">
        <v>181</v>
      </c>
      <c r="T30" s="21" t="s">
        <v>182</v>
      </c>
      <c r="U30" s="21" t="s">
        <v>183</v>
      </c>
      <c r="V30" s="25"/>
      <c r="W30" s="29">
        <f t="shared" si="0"/>
        <v>18</v>
      </c>
      <c r="X30" s="19"/>
    </row>
    <row r="31" spans="1:24" x14ac:dyDescent="0.25">
      <c r="A31" s="3" t="s">
        <v>184</v>
      </c>
      <c r="B31" s="24" t="s">
        <v>185</v>
      </c>
      <c r="C31" s="21" t="s">
        <v>186</v>
      </c>
      <c r="D31" s="21" t="s">
        <v>187</v>
      </c>
      <c r="E31" s="21" t="s">
        <v>188</v>
      </c>
      <c r="F31" s="25"/>
      <c r="G31" s="24" t="s">
        <v>185</v>
      </c>
      <c r="H31" s="21" t="s">
        <v>187</v>
      </c>
      <c r="I31" s="21" t="s">
        <v>189</v>
      </c>
      <c r="J31" s="21" t="s">
        <v>190</v>
      </c>
      <c r="K31" s="21" t="s">
        <v>191</v>
      </c>
      <c r="L31" s="21" t="s">
        <v>192</v>
      </c>
      <c r="M31" s="25"/>
      <c r="N31" s="24" t="s">
        <v>185</v>
      </c>
      <c r="O31" s="21" t="s">
        <v>187</v>
      </c>
      <c r="P31" s="21" t="s">
        <v>189</v>
      </c>
      <c r="Q31" s="21" t="s">
        <v>191</v>
      </c>
      <c r="R31" s="21" t="s">
        <v>193</v>
      </c>
      <c r="S31" s="21" t="s">
        <v>194</v>
      </c>
      <c r="T31" s="21" t="s">
        <v>195</v>
      </c>
      <c r="U31" s="21" t="s">
        <v>196</v>
      </c>
      <c r="V31" s="25"/>
      <c r="W31" s="31">
        <f t="shared" si="0"/>
        <v>18</v>
      </c>
      <c r="X31" s="19"/>
    </row>
    <row r="32" spans="1:24" ht="16.5" thickBot="1" x14ac:dyDescent="0.3">
      <c r="A32" s="4" t="s">
        <v>197</v>
      </c>
      <c r="B32" s="26" t="s">
        <v>198</v>
      </c>
      <c r="C32" s="27" t="s">
        <v>199</v>
      </c>
      <c r="D32" s="27" t="s">
        <v>200</v>
      </c>
      <c r="E32" s="27"/>
      <c r="F32" s="28"/>
      <c r="G32" s="26" t="s">
        <v>198</v>
      </c>
      <c r="H32" s="27" t="s">
        <v>199</v>
      </c>
      <c r="I32" s="27" t="s">
        <v>201</v>
      </c>
      <c r="J32" s="27" t="s">
        <v>202</v>
      </c>
      <c r="K32" s="27" t="s">
        <v>203</v>
      </c>
      <c r="L32" s="27"/>
      <c r="M32" s="28"/>
      <c r="N32" s="26" t="s">
        <v>198</v>
      </c>
      <c r="O32" s="27" t="s">
        <v>199</v>
      </c>
      <c r="P32" s="27" t="s">
        <v>202</v>
      </c>
      <c r="Q32" s="27" t="s">
        <v>203</v>
      </c>
      <c r="R32" s="27" t="s">
        <v>204</v>
      </c>
      <c r="S32" s="27" t="s">
        <v>205</v>
      </c>
      <c r="T32" s="27" t="s">
        <v>206</v>
      </c>
      <c r="U32" s="27"/>
      <c r="V32" s="28"/>
      <c r="W32" s="30">
        <f t="shared" si="0"/>
        <v>15</v>
      </c>
      <c r="X32" s="20"/>
    </row>
  </sheetData>
  <mergeCells count="16">
    <mergeCell ref="B29:F29"/>
    <mergeCell ref="G29:M29"/>
    <mergeCell ref="N29:V29"/>
    <mergeCell ref="B17:F17"/>
    <mergeCell ref="G17:M17"/>
    <mergeCell ref="N17:V17"/>
    <mergeCell ref="B24:F24"/>
    <mergeCell ref="G24:M24"/>
    <mergeCell ref="N24:V24"/>
    <mergeCell ref="N4:V4"/>
    <mergeCell ref="B8:F8"/>
    <mergeCell ref="G8:M8"/>
    <mergeCell ref="N8:V8"/>
    <mergeCell ref="B12:F12"/>
    <mergeCell ref="G12:M12"/>
    <mergeCell ref="N12:V12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889C-3C1C-C649-98E6-1D74F030B38F}">
  <dimension ref="A1:W10"/>
  <sheetViews>
    <sheetView zoomScale="150" zoomScaleNormal="150" workbookViewId="0">
      <pane xSplit="1" topLeftCell="B1" activePane="topRight" state="frozen"/>
      <selection pane="topRight" activeCell="A7" sqref="A7:W10"/>
    </sheetView>
  </sheetViews>
  <sheetFormatPr defaultColWidth="11" defaultRowHeight="15.75" x14ac:dyDescent="0.25"/>
  <cols>
    <col min="1" max="1" width="42" customWidth="1"/>
    <col min="2" max="22" width="5.875" style="8" customWidth="1"/>
    <col min="23" max="23" width="11.875" style="8" customWidth="1"/>
    <col min="24" max="35" width="5.875" customWidth="1"/>
  </cols>
  <sheetData>
    <row r="1" spans="1:23" x14ac:dyDescent="0.25">
      <c r="A1" s="1" t="s">
        <v>207</v>
      </c>
    </row>
    <row r="3" spans="1:23" x14ac:dyDescent="0.25">
      <c r="A3" t="s">
        <v>0</v>
      </c>
    </row>
    <row r="4" spans="1:23" x14ac:dyDescent="0.25">
      <c r="A4" t="s">
        <v>1</v>
      </c>
    </row>
    <row r="5" spans="1:23" x14ac:dyDescent="0.25">
      <c r="A5" t="s">
        <v>2</v>
      </c>
    </row>
    <row r="6" spans="1:23" ht="16.5" thickBot="1" x14ac:dyDescent="0.3"/>
    <row r="7" spans="1:23" x14ac:dyDescent="0.25">
      <c r="A7" s="2" t="s">
        <v>208</v>
      </c>
      <c r="B7" s="38" t="s">
        <v>4</v>
      </c>
      <c r="C7" s="39"/>
      <c r="D7" s="39"/>
      <c r="E7" s="39"/>
      <c r="F7" s="40"/>
      <c r="G7" s="38" t="s">
        <v>5</v>
      </c>
      <c r="H7" s="39"/>
      <c r="I7" s="39"/>
      <c r="J7" s="39"/>
      <c r="K7" s="39"/>
      <c r="L7" s="39"/>
      <c r="M7" s="40"/>
      <c r="N7" s="38" t="s">
        <v>6</v>
      </c>
      <c r="O7" s="39"/>
      <c r="P7" s="39"/>
      <c r="Q7" s="39"/>
      <c r="R7" s="39"/>
      <c r="S7" s="39"/>
      <c r="T7" s="39"/>
      <c r="U7" s="39"/>
      <c r="V7" s="40"/>
      <c r="W7" s="15" t="s">
        <v>7</v>
      </c>
    </row>
    <row r="8" spans="1:23" x14ac:dyDescent="0.25">
      <c r="A8" s="3" t="s">
        <v>209</v>
      </c>
      <c r="B8" s="7" t="s">
        <v>72</v>
      </c>
      <c r="C8" s="8" t="s">
        <v>73</v>
      </c>
      <c r="D8" s="8" t="s">
        <v>210</v>
      </c>
      <c r="E8" s="8" t="s">
        <v>74</v>
      </c>
      <c r="F8" s="9"/>
      <c r="G8" s="7" t="s">
        <v>72</v>
      </c>
      <c r="H8" s="8" t="s">
        <v>73</v>
      </c>
      <c r="I8" s="8" t="s">
        <v>210</v>
      </c>
      <c r="J8" s="8" t="s">
        <v>74</v>
      </c>
      <c r="K8" s="8" t="s">
        <v>77</v>
      </c>
      <c r="L8" s="8" t="s">
        <v>211</v>
      </c>
      <c r="M8" s="9"/>
      <c r="N8" s="7" t="s">
        <v>210</v>
      </c>
      <c r="O8" s="8" t="s">
        <v>74</v>
      </c>
      <c r="P8" s="8" t="s">
        <v>77</v>
      </c>
      <c r="Q8" s="8" t="s">
        <v>78</v>
      </c>
      <c r="R8" s="8" t="s">
        <v>79</v>
      </c>
      <c r="S8" s="8" t="s">
        <v>211</v>
      </c>
      <c r="T8" s="8" t="s">
        <v>212</v>
      </c>
      <c r="U8" s="8" t="s">
        <v>213</v>
      </c>
      <c r="V8" s="9"/>
      <c r="W8" s="10"/>
    </row>
    <row r="9" spans="1:23" x14ac:dyDescent="0.25">
      <c r="A9" s="3" t="s">
        <v>214</v>
      </c>
      <c r="B9" s="7" t="s">
        <v>84</v>
      </c>
      <c r="C9" s="8" t="s">
        <v>88</v>
      </c>
      <c r="D9" s="8" t="s">
        <v>89</v>
      </c>
      <c r="E9" s="8" t="s">
        <v>87</v>
      </c>
      <c r="F9" s="9"/>
      <c r="G9" s="7" t="s">
        <v>84</v>
      </c>
      <c r="H9" s="8" t="s">
        <v>86</v>
      </c>
      <c r="I9" s="8" t="s">
        <v>89</v>
      </c>
      <c r="J9" s="8" t="s">
        <v>87</v>
      </c>
      <c r="K9" s="8" t="s">
        <v>90</v>
      </c>
      <c r="L9" s="8" t="s">
        <v>91</v>
      </c>
      <c r="M9" s="9"/>
      <c r="N9" s="7" t="s">
        <v>84</v>
      </c>
      <c r="O9" s="8" t="s">
        <v>86</v>
      </c>
      <c r="P9" s="8" t="s">
        <v>87</v>
      </c>
      <c r="Q9" s="8" t="s">
        <v>92</v>
      </c>
      <c r="R9" s="8" t="s">
        <v>215</v>
      </c>
      <c r="S9" s="8" t="s">
        <v>216</v>
      </c>
      <c r="T9" s="8" t="s">
        <v>95</v>
      </c>
      <c r="U9" s="8" t="s">
        <v>217</v>
      </c>
      <c r="V9" s="9"/>
      <c r="W9" s="10"/>
    </row>
    <row r="10" spans="1:23" ht="16.5" thickBot="1" x14ac:dyDescent="0.3">
      <c r="A10" s="4"/>
      <c r="B10" s="11"/>
      <c r="C10" s="12"/>
      <c r="D10" s="12"/>
      <c r="E10" s="12"/>
      <c r="F10" s="13"/>
      <c r="G10" s="11"/>
      <c r="H10" s="12"/>
      <c r="I10" s="12"/>
      <c r="J10" s="12"/>
      <c r="K10" s="12"/>
      <c r="L10" s="12"/>
      <c r="M10" s="13"/>
      <c r="N10" s="11"/>
      <c r="O10" s="12"/>
      <c r="P10" s="12"/>
      <c r="Q10" s="12"/>
      <c r="R10" s="12"/>
      <c r="S10" s="12"/>
      <c r="T10" s="12"/>
      <c r="U10" s="12"/>
      <c r="V10" s="13"/>
      <c r="W10" s="14"/>
    </row>
  </sheetData>
  <mergeCells count="3">
    <mergeCell ref="B7:F7"/>
    <mergeCell ref="G7:M7"/>
    <mergeCell ref="N7:V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5CD4-A53A-D84B-98BA-7858DE7D2741}">
  <dimension ref="A1:W14"/>
  <sheetViews>
    <sheetView zoomScale="150" zoomScaleNormal="150" workbookViewId="0">
      <pane xSplit="1" topLeftCell="B1" activePane="topRight" state="frozen"/>
      <selection pane="topRight" activeCell="A7" sqref="A7:W14"/>
    </sheetView>
  </sheetViews>
  <sheetFormatPr defaultColWidth="11" defaultRowHeight="15.75" x14ac:dyDescent="0.25"/>
  <cols>
    <col min="1" max="1" width="47.625" customWidth="1"/>
    <col min="2" max="22" width="5.875" style="8" customWidth="1"/>
    <col min="23" max="23" width="11.875" style="8" customWidth="1"/>
    <col min="24" max="35" width="5.875" customWidth="1"/>
  </cols>
  <sheetData>
    <row r="1" spans="1:23" x14ac:dyDescent="0.25">
      <c r="A1" s="1" t="s">
        <v>218</v>
      </c>
    </row>
    <row r="3" spans="1:23" x14ac:dyDescent="0.25">
      <c r="A3" t="s">
        <v>0</v>
      </c>
    </row>
    <row r="4" spans="1:23" x14ac:dyDescent="0.25">
      <c r="A4" t="s">
        <v>1</v>
      </c>
    </row>
    <row r="5" spans="1:23" x14ac:dyDescent="0.25">
      <c r="A5" t="s">
        <v>2</v>
      </c>
    </row>
    <row r="6" spans="1:23" ht="16.5" thickBot="1" x14ac:dyDescent="0.3"/>
    <row r="7" spans="1:23" x14ac:dyDescent="0.25">
      <c r="A7" s="2" t="s">
        <v>208</v>
      </c>
      <c r="B7" s="38" t="s">
        <v>4</v>
      </c>
      <c r="C7" s="39"/>
      <c r="D7" s="39"/>
      <c r="E7" s="39"/>
      <c r="F7" s="40"/>
      <c r="G7" s="38" t="s">
        <v>5</v>
      </c>
      <c r="H7" s="39"/>
      <c r="I7" s="39"/>
      <c r="J7" s="39"/>
      <c r="K7" s="39"/>
      <c r="L7" s="39"/>
      <c r="M7" s="40"/>
      <c r="N7" s="38" t="s">
        <v>6</v>
      </c>
      <c r="O7" s="39"/>
      <c r="P7" s="39"/>
      <c r="Q7" s="39"/>
      <c r="R7" s="39"/>
      <c r="S7" s="39"/>
      <c r="T7" s="39"/>
      <c r="U7" s="39"/>
      <c r="V7" s="40"/>
      <c r="W7" s="15" t="s">
        <v>7</v>
      </c>
    </row>
    <row r="8" spans="1:23" x14ac:dyDescent="0.25">
      <c r="A8" s="3" t="s">
        <v>219</v>
      </c>
      <c r="B8" s="7" t="s">
        <v>97</v>
      </c>
      <c r="C8" s="8" t="s">
        <v>101</v>
      </c>
      <c r="D8" s="8" t="s">
        <v>99</v>
      </c>
      <c r="E8" s="8" t="s">
        <v>102</v>
      </c>
      <c r="F8" s="9"/>
      <c r="G8" s="7" t="s">
        <v>98</v>
      </c>
      <c r="H8" s="8" t="s">
        <v>101</v>
      </c>
      <c r="I8" s="8" t="s">
        <v>99</v>
      </c>
      <c r="J8" s="8" t="s">
        <v>103</v>
      </c>
      <c r="K8" s="8" t="s">
        <v>100</v>
      </c>
      <c r="L8" s="8" t="s">
        <v>220</v>
      </c>
      <c r="M8" s="9"/>
      <c r="N8" s="7" t="s">
        <v>98</v>
      </c>
      <c r="O8" s="8" t="s">
        <v>101</v>
      </c>
      <c r="P8" s="8" t="s">
        <v>103</v>
      </c>
      <c r="Q8" s="8" t="s">
        <v>100</v>
      </c>
      <c r="R8" s="8" t="s">
        <v>221</v>
      </c>
      <c r="S8" s="8" t="s">
        <v>222</v>
      </c>
      <c r="T8" s="8" t="s">
        <v>107</v>
      </c>
      <c r="U8" s="8" t="s">
        <v>108</v>
      </c>
      <c r="V8" s="9"/>
      <c r="W8" s="10"/>
    </row>
    <row r="9" spans="1:23" x14ac:dyDescent="0.25">
      <c r="A9" s="3" t="s">
        <v>223</v>
      </c>
      <c r="B9" s="7" t="s">
        <v>110</v>
      </c>
      <c r="C9" s="8" t="s">
        <v>111</v>
      </c>
      <c r="D9" s="8" t="s">
        <v>112</v>
      </c>
      <c r="E9" s="8" t="s">
        <v>113</v>
      </c>
      <c r="F9" s="9"/>
      <c r="G9" s="7" t="s">
        <v>110</v>
      </c>
      <c r="H9" s="8" t="s">
        <v>112</v>
      </c>
      <c r="I9" s="8" t="s">
        <v>113</v>
      </c>
      <c r="J9" s="8" t="s">
        <v>114</v>
      </c>
      <c r="K9" s="8" t="s">
        <v>224</v>
      </c>
      <c r="L9" s="8" t="s">
        <v>119</v>
      </c>
      <c r="M9" s="9"/>
      <c r="N9" s="7" t="s">
        <v>112</v>
      </c>
      <c r="O9" s="8" t="s">
        <v>113</v>
      </c>
      <c r="P9" s="8" t="s">
        <v>224</v>
      </c>
      <c r="Q9" s="8" t="s">
        <v>117</v>
      </c>
      <c r="R9" s="8" t="s">
        <v>225</v>
      </c>
      <c r="S9" s="8" t="s">
        <v>120</v>
      </c>
      <c r="T9" s="8" t="s">
        <v>226</v>
      </c>
      <c r="U9" s="8" t="s">
        <v>227</v>
      </c>
      <c r="V9" s="9"/>
      <c r="W9" s="10"/>
    </row>
    <row r="10" spans="1:23" x14ac:dyDescent="0.25">
      <c r="A10" s="3" t="s">
        <v>228</v>
      </c>
      <c r="B10" s="7" t="s">
        <v>124</v>
      </c>
      <c r="C10" s="8" t="s">
        <v>125</v>
      </c>
      <c r="D10" s="8" t="s">
        <v>126</v>
      </c>
      <c r="E10" s="8" t="s">
        <v>127</v>
      </c>
      <c r="F10" s="9"/>
      <c r="G10" s="7" t="s">
        <v>124</v>
      </c>
      <c r="H10" s="8" t="s">
        <v>126</v>
      </c>
      <c r="I10" s="8" t="s">
        <v>127</v>
      </c>
      <c r="J10" s="8" t="s">
        <v>229</v>
      </c>
      <c r="K10" s="8" t="s">
        <v>130</v>
      </c>
      <c r="L10" s="8" t="s">
        <v>230</v>
      </c>
      <c r="M10" s="9"/>
      <c r="N10" s="7" t="s">
        <v>125</v>
      </c>
      <c r="O10" s="8" t="s">
        <v>126</v>
      </c>
      <c r="P10" s="8" t="s">
        <v>127</v>
      </c>
      <c r="Q10" s="8" t="s">
        <v>229</v>
      </c>
      <c r="R10" s="8" t="s">
        <v>231</v>
      </c>
      <c r="S10" s="8" t="s">
        <v>133</v>
      </c>
      <c r="T10" s="8" t="s">
        <v>232</v>
      </c>
      <c r="U10" s="8" t="s">
        <v>233</v>
      </c>
      <c r="V10" s="9"/>
      <c r="W10" s="10"/>
    </row>
    <row r="11" spans="1:23" x14ac:dyDescent="0.25">
      <c r="A11" s="3" t="s">
        <v>234</v>
      </c>
      <c r="B11" s="7" t="s">
        <v>137</v>
      </c>
      <c r="C11" s="8" t="s">
        <v>138</v>
      </c>
      <c r="D11" s="8" t="s">
        <v>141</v>
      </c>
      <c r="E11" s="8" t="s">
        <v>142</v>
      </c>
      <c r="F11" s="9"/>
      <c r="G11" s="7" t="s">
        <v>137</v>
      </c>
      <c r="H11" s="8" t="s">
        <v>138</v>
      </c>
      <c r="I11" s="8" t="s">
        <v>139</v>
      </c>
      <c r="J11" s="8" t="s">
        <v>142</v>
      </c>
      <c r="K11" s="8" t="s">
        <v>140</v>
      </c>
      <c r="L11" s="8" t="s">
        <v>143</v>
      </c>
      <c r="M11" s="9"/>
      <c r="N11" s="7" t="s">
        <v>137</v>
      </c>
      <c r="O11" s="8" t="s">
        <v>138</v>
      </c>
      <c r="P11" s="8" t="s">
        <v>140</v>
      </c>
      <c r="Q11" s="8" t="s">
        <v>235</v>
      </c>
      <c r="R11" s="8" t="s">
        <v>145</v>
      </c>
      <c r="S11" s="8" t="s">
        <v>146</v>
      </c>
      <c r="T11" s="8" t="s">
        <v>148</v>
      </c>
      <c r="U11" s="8" t="s">
        <v>236</v>
      </c>
      <c r="V11" s="9"/>
      <c r="W11" s="10"/>
    </row>
    <row r="12" spans="1:23" x14ac:dyDescent="0.25">
      <c r="A12" s="3" t="s">
        <v>237</v>
      </c>
      <c r="B12" s="7" t="s">
        <v>150</v>
      </c>
      <c r="C12" s="8" t="s">
        <v>151</v>
      </c>
      <c r="D12" s="8" t="s">
        <v>152</v>
      </c>
      <c r="E12" s="8" t="s">
        <v>238</v>
      </c>
      <c r="F12" s="9"/>
      <c r="G12" s="7" t="s">
        <v>150</v>
      </c>
      <c r="H12" s="8" t="s">
        <v>152</v>
      </c>
      <c r="I12" s="8" t="s">
        <v>238</v>
      </c>
      <c r="J12" s="8" t="s">
        <v>154</v>
      </c>
      <c r="K12" s="8" t="s">
        <v>153</v>
      </c>
      <c r="L12" s="8" t="s">
        <v>155</v>
      </c>
      <c r="M12" s="9"/>
      <c r="N12" s="7" t="s">
        <v>152</v>
      </c>
      <c r="O12" s="8" t="s">
        <v>238</v>
      </c>
      <c r="P12" s="8" t="s">
        <v>154</v>
      </c>
      <c r="Q12" s="8" t="s">
        <v>153</v>
      </c>
      <c r="R12" s="8" t="s">
        <v>239</v>
      </c>
      <c r="S12" s="8" t="s">
        <v>240</v>
      </c>
      <c r="T12" s="8" t="s">
        <v>241</v>
      </c>
      <c r="U12" s="8" t="s">
        <v>242</v>
      </c>
      <c r="V12" s="9"/>
      <c r="W12" s="10"/>
    </row>
    <row r="13" spans="1:23" x14ac:dyDescent="0.25">
      <c r="A13" s="3" t="s">
        <v>243</v>
      </c>
      <c r="B13" s="7" t="s">
        <v>161</v>
      </c>
      <c r="C13" s="8" t="s">
        <v>162</v>
      </c>
      <c r="D13" s="8" t="s">
        <v>244</v>
      </c>
      <c r="E13" s="8" t="s">
        <v>163</v>
      </c>
      <c r="F13" s="9"/>
      <c r="G13" s="7" t="s">
        <v>161</v>
      </c>
      <c r="H13" s="8" t="s">
        <v>244</v>
      </c>
      <c r="I13" s="8" t="s">
        <v>163</v>
      </c>
      <c r="J13" s="8" t="s">
        <v>165</v>
      </c>
      <c r="K13" s="8" t="s">
        <v>166</v>
      </c>
      <c r="L13" s="8" t="s">
        <v>245</v>
      </c>
      <c r="M13" s="9"/>
      <c r="N13" s="7" t="s">
        <v>161</v>
      </c>
      <c r="O13" s="8" t="s">
        <v>244</v>
      </c>
      <c r="P13" s="8" t="s">
        <v>165</v>
      </c>
      <c r="Q13" s="8" t="s">
        <v>164</v>
      </c>
      <c r="R13" s="8" t="s">
        <v>246</v>
      </c>
      <c r="S13" s="8" t="s">
        <v>168</v>
      </c>
      <c r="T13" s="8" t="s">
        <v>247</v>
      </c>
      <c r="U13" s="8" t="s">
        <v>248</v>
      </c>
      <c r="V13" s="9"/>
      <c r="W13" s="10"/>
    </row>
    <row r="14" spans="1:23" ht="16.5" thickBot="1" x14ac:dyDescent="0.3">
      <c r="A14" s="4" t="s">
        <v>249</v>
      </c>
      <c r="B14" s="11" t="s">
        <v>173</v>
      </c>
      <c r="C14" s="12" t="s">
        <v>174</v>
      </c>
      <c r="D14" s="12" t="s">
        <v>250</v>
      </c>
      <c r="E14" s="12" t="s">
        <v>180</v>
      </c>
      <c r="F14" s="13"/>
      <c r="G14" s="11" t="s">
        <v>173</v>
      </c>
      <c r="H14" s="12" t="s">
        <v>174</v>
      </c>
      <c r="I14" s="12" t="s">
        <v>175</v>
      </c>
      <c r="J14" s="12" t="s">
        <v>251</v>
      </c>
      <c r="K14" s="12" t="s">
        <v>178</v>
      </c>
      <c r="L14" s="12" t="s">
        <v>176</v>
      </c>
      <c r="M14" s="13"/>
      <c r="N14" s="11" t="s">
        <v>174</v>
      </c>
      <c r="O14" s="12" t="s">
        <v>175</v>
      </c>
      <c r="P14" s="12" t="s">
        <v>178</v>
      </c>
      <c r="Q14" s="12" t="s">
        <v>176</v>
      </c>
      <c r="R14" s="12" t="s">
        <v>252</v>
      </c>
      <c r="S14" s="12" t="s">
        <v>181</v>
      </c>
      <c r="T14" s="12" t="s">
        <v>183</v>
      </c>
      <c r="U14" s="12" t="s">
        <v>253</v>
      </c>
      <c r="V14" s="13"/>
      <c r="W14" s="14"/>
    </row>
  </sheetData>
  <mergeCells count="3">
    <mergeCell ref="B7:F7"/>
    <mergeCell ref="G7:M7"/>
    <mergeCell ref="N7:V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F8E1-111C-754F-9509-AAFFAC20DC54}">
  <dimension ref="A1:Y11"/>
  <sheetViews>
    <sheetView zoomScale="150" zoomScaleNormal="150" workbookViewId="0">
      <pane xSplit="1" topLeftCell="B1" activePane="topRight" state="frozen"/>
      <selection pane="topRight" activeCell="A7" sqref="A7:W11"/>
    </sheetView>
  </sheetViews>
  <sheetFormatPr defaultColWidth="11" defaultRowHeight="15.75" x14ac:dyDescent="0.25"/>
  <cols>
    <col min="1" max="1" width="42" customWidth="1"/>
    <col min="2" max="22" width="5.875" style="8" customWidth="1"/>
    <col min="23" max="23" width="11.875" style="8" customWidth="1"/>
    <col min="24" max="25" width="5.875" style="8" customWidth="1"/>
    <col min="26" max="35" width="5.875" customWidth="1"/>
  </cols>
  <sheetData>
    <row r="1" spans="1:23" x14ac:dyDescent="0.25">
      <c r="A1" s="1" t="s">
        <v>254</v>
      </c>
    </row>
    <row r="3" spans="1:23" x14ac:dyDescent="0.25">
      <c r="A3" t="s">
        <v>0</v>
      </c>
    </row>
    <row r="4" spans="1:23" x14ac:dyDescent="0.25">
      <c r="A4" t="s">
        <v>1</v>
      </c>
    </row>
    <row r="5" spans="1:23" x14ac:dyDescent="0.25">
      <c r="A5" t="s">
        <v>2</v>
      </c>
    </row>
    <row r="6" spans="1:23" ht="16.5" thickBot="1" x14ac:dyDescent="0.3"/>
    <row r="7" spans="1:23" x14ac:dyDescent="0.25">
      <c r="A7" s="2" t="s">
        <v>208</v>
      </c>
      <c r="B7" s="38" t="s">
        <v>4</v>
      </c>
      <c r="C7" s="39"/>
      <c r="D7" s="39"/>
      <c r="E7" s="39"/>
      <c r="F7" s="40"/>
      <c r="G7" s="38" t="s">
        <v>5</v>
      </c>
      <c r="H7" s="39"/>
      <c r="I7" s="39"/>
      <c r="J7" s="39"/>
      <c r="K7" s="39"/>
      <c r="L7" s="39"/>
      <c r="M7" s="40"/>
      <c r="N7" s="38" t="s">
        <v>6</v>
      </c>
      <c r="O7" s="39"/>
      <c r="P7" s="39"/>
      <c r="Q7" s="39"/>
      <c r="R7" s="39"/>
      <c r="S7" s="39"/>
      <c r="T7" s="39"/>
      <c r="U7" s="39"/>
      <c r="V7" s="40"/>
      <c r="W7" s="15" t="s">
        <v>7</v>
      </c>
    </row>
    <row r="8" spans="1:23" x14ac:dyDescent="0.25">
      <c r="A8" s="3" t="s">
        <v>255</v>
      </c>
      <c r="B8" s="7" t="s">
        <v>185</v>
      </c>
      <c r="C8" s="8" t="s">
        <v>187</v>
      </c>
      <c r="D8" s="8" t="s">
        <v>189</v>
      </c>
      <c r="E8" s="8" t="s">
        <v>192</v>
      </c>
      <c r="F8" s="9"/>
      <c r="G8" s="7" t="s">
        <v>185</v>
      </c>
      <c r="H8" s="8" t="s">
        <v>186</v>
      </c>
      <c r="I8" s="8" t="s">
        <v>187</v>
      </c>
      <c r="J8" s="8" t="s">
        <v>188</v>
      </c>
      <c r="K8" s="8" t="s">
        <v>256</v>
      </c>
      <c r="L8" s="8" t="s">
        <v>257</v>
      </c>
      <c r="M8" s="9"/>
      <c r="N8" s="7" t="s">
        <v>185</v>
      </c>
      <c r="O8" s="8" t="s">
        <v>187</v>
      </c>
      <c r="P8" s="8" t="s">
        <v>188</v>
      </c>
      <c r="Q8" s="8" t="s">
        <v>258</v>
      </c>
      <c r="R8" s="8" t="s">
        <v>257</v>
      </c>
      <c r="S8" s="8" t="s">
        <v>259</v>
      </c>
      <c r="T8" s="8" t="s">
        <v>193</v>
      </c>
      <c r="U8" s="8" t="s">
        <v>195</v>
      </c>
      <c r="V8" s="9"/>
      <c r="W8" s="10"/>
    </row>
    <row r="9" spans="1:23" x14ac:dyDescent="0.25">
      <c r="A9" s="3" t="s">
        <v>260</v>
      </c>
      <c r="B9" s="7" t="s">
        <v>198</v>
      </c>
      <c r="C9" s="8" t="s">
        <v>199</v>
      </c>
      <c r="D9" s="8" t="s">
        <v>200</v>
      </c>
      <c r="E9" s="8" t="s">
        <v>201</v>
      </c>
      <c r="F9" s="9"/>
      <c r="G9" s="7" t="s">
        <v>198</v>
      </c>
      <c r="H9" s="8" t="s">
        <v>200</v>
      </c>
      <c r="I9" s="8" t="s">
        <v>261</v>
      </c>
      <c r="J9" s="8" t="s">
        <v>202</v>
      </c>
      <c r="K9" s="8" t="s">
        <v>203</v>
      </c>
      <c r="L9" s="8" t="s">
        <v>262</v>
      </c>
      <c r="M9" s="9"/>
      <c r="N9" s="7" t="s">
        <v>198</v>
      </c>
      <c r="O9" s="8" t="s">
        <v>201</v>
      </c>
      <c r="P9" s="8" t="s">
        <v>261</v>
      </c>
      <c r="Q9" s="8" t="s">
        <v>203</v>
      </c>
      <c r="R9" s="8" t="s">
        <v>263</v>
      </c>
      <c r="S9" s="8" t="s">
        <v>206</v>
      </c>
      <c r="T9" s="8" t="s">
        <v>264</v>
      </c>
      <c r="U9" s="8" t="s">
        <v>265</v>
      </c>
      <c r="V9" s="9"/>
      <c r="W9" s="10"/>
    </row>
    <row r="10" spans="1:23" x14ac:dyDescent="0.25">
      <c r="A10" s="3" t="s">
        <v>266</v>
      </c>
      <c r="B10" s="7" t="s">
        <v>267</v>
      </c>
      <c r="C10" s="8" t="s">
        <v>268</v>
      </c>
      <c r="D10" s="8" t="s">
        <v>269</v>
      </c>
      <c r="E10" s="8" t="s">
        <v>270</v>
      </c>
      <c r="F10" s="9"/>
      <c r="G10" s="7" t="s">
        <v>267</v>
      </c>
      <c r="H10" s="8" t="s">
        <v>271</v>
      </c>
      <c r="I10" s="8" t="s">
        <v>272</v>
      </c>
      <c r="J10" s="8" t="s">
        <v>273</v>
      </c>
      <c r="K10" s="8" t="s">
        <v>274</v>
      </c>
      <c r="L10" s="8" t="s">
        <v>275</v>
      </c>
      <c r="M10" s="9"/>
      <c r="N10" s="7" t="s">
        <v>267</v>
      </c>
      <c r="O10" s="8" t="s">
        <v>271</v>
      </c>
      <c r="P10" s="8" t="s">
        <v>272</v>
      </c>
      <c r="Q10" s="8" t="s">
        <v>274</v>
      </c>
      <c r="R10" s="8" t="s">
        <v>276</v>
      </c>
      <c r="S10" s="8" t="s">
        <v>277</v>
      </c>
      <c r="T10" s="8" t="s">
        <v>278</v>
      </c>
      <c r="U10" s="8" t="s">
        <v>279</v>
      </c>
      <c r="V10" s="9"/>
      <c r="W10" s="10"/>
    </row>
    <row r="11" spans="1:23" ht="16.5" thickBot="1" x14ac:dyDescent="0.3">
      <c r="A11" s="4" t="s">
        <v>280</v>
      </c>
      <c r="B11" s="11" t="s">
        <v>281</v>
      </c>
      <c r="C11" s="12" t="s">
        <v>282</v>
      </c>
      <c r="D11" s="12" t="s">
        <v>283</v>
      </c>
      <c r="E11" s="12" t="s">
        <v>284</v>
      </c>
      <c r="F11" s="13"/>
      <c r="G11" s="11" t="s">
        <v>281</v>
      </c>
      <c r="H11" s="12" t="s">
        <v>282</v>
      </c>
      <c r="I11" s="12" t="s">
        <v>285</v>
      </c>
      <c r="J11" s="12" t="s">
        <v>286</v>
      </c>
      <c r="K11" s="12" t="s">
        <v>286</v>
      </c>
      <c r="L11" s="12" t="s">
        <v>287</v>
      </c>
      <c r="M11" s="13"/>
      <c r="N11" s="11" t="s">
        <v>281</v>
      </c>
      <c r="O11" s="12" t="s">
        <v>285</v>
      </c>
      <c r="P11" s="12" t="s">
        <v>288</v>
      </c>
      <c r="Q11" s="12" t="s">
        <v>289</v>
      </c>
      <c r="R11" s="12" t="s">
        <v>290</v>
      </c>
      <c r="S11" s="12" t="s">
        <v>291</v>
      </c>
      <c r="T11" s="12" t="s">
        <v>292</v>
      </c>
      <c r="U11" s="12" t="s">
        <v>293</v>
      </c>
      <c r="V11" s="13"/>
      <c r="W11" s="14"/>
    </row>
  </sheetData>
  <mergeCells count="3">
    <mergeCell ref="B7:F7"/>
    <mergeCell ref="G7:M7"/>
    <mergeCell ref="N7:V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1A8D-4DEA-1D44-96E4-461283288916}">
  <dimension ref="A1:Y10"/>
  <sheetViews>
    <sheetView zoomScale="150" zoomScaleNormal="150" workbookViewId="0">
      <pane xSplit="1" topLeftCell="B1" activePane="topRight" state="frozen"/>
      <selection pane="topRight" activeCell="A7" sqref="A7:W10"/>
    </sheetView>
  </sheetViews>
  <sheetFormatPr defaultColWidth="11" defaultRowHeight="15.75" x14ac:dyDescent="0.25"/>
  <cols>
    <col min="1" max="1" width="42" customWidth="1"/>
    <col min="2" max="22" width="5.875" style="8" customWidth="1"/>
    <col min="23" max="23" width="11.875" style="8" customWidth="1"/>
    <col min="24" max="25" width="5.875" style="8" customWidth="1"/>
    <col min="26" max="35" width="5.875" customWidth="1"/>
  </cols>
  <sheetData>
    <row r="1" spans="1:23" x14ac:dyDescent="0.25">
      <c r="A1" s="1" t="s">
        <v>294</v>
      </c>
    </row>
    <row r="3" spans="1:23" x14ac:dyDescent="0.25">
      <c r="A3" t="s">
        <v>0</v>
      </c>
    </row>
    <row r="4" spans="1:23" x14ac:dyDescent="0.25">
      <c r="A4" t="s">
        <v>1</v>
      </c>
    </row>
    <row r="5" spans="1:23" x14ac:dyDescent="0.25">
      <c r="A5" t="s">
        <v>2</v>
      </c>
    </row>
    <row r="6" spans="1:23" ht="16.5" thickBot="1" x14ac:dyDescent="0.3"/>
    <row r="7" spans="1:23" x14ac:dyDescent="0.25">
      <c r="A7" s="2" t="s">
        <v>208</v>
      </c>
      <c r="B7" s="38" t="s">
        <v>4</v>
      </c>
      <c r="C7" s="39"/>
      <c r="D7" s="39"/>
      <c r="E7" s="39"/>
      <c r="F7" s="40"/>
      <c r="G7" s="38" t="s">
        <v>5</v>
      </c>
      <c r="H7" s="39"/>
      <c r="I7" s="39"/>
      <c r="J7" s="39"/>
      <c r="K7" s="39"/>
      <c r="L7" s="39"/>
      <c r="M7" s="40"/>
      <c r="N7" s="38" t="s">
        <v>6</v>
      </c>
      <c r="O7" s="39"/>
      <c r="P7" s="39"/>
      <c r="Q7" s="39"/>
      <c r="R7" s="39"/>
      <c r="S7" s="39"/>
      <c r="T7" s="39"/>
      <c r="U7" s="39"/>
      <c r="V7" s="40"/>
      <c r="W7" s="15" t="s">
        <v>7</v>
      </c>
    </row>
    <row r="8" spans="1:23" x14ac:dyDescent="0.25">
      <c r="A8" s="3" t="s">
        <v>295</v>
      </c>
      <c r="B8" s="7" t="s">
        <v>296</v>
      </c>
      <c r="C8" s="8" t="s">
        <v>297</v>
      </c>
      <c r="D8" s="8" t="s">
        <v>298</v>
      </c>
      <c r="E8" s="8" t="s">
        <v>299</v>
      </c>
      <c r="F8" s="9"/>
      <c r="G8" s="7" t="s">
        <v>296</v>
      </c>
      <c r="H8" s="8" t="s">
        <v>298</v>
      </c>
      <c r="I8" s="8" t="s">
        <v>300</v>
      </c>
      <c r="J8" s="8" t="s">
        <v>301</v>
      </c>
      <c r="K8" s="8" t="s">
        <v>302</v>
      </c>
      <c r="L8" s="8" t="s">
        <v>303</v>
      </c>
      <c r="M8" s="9"/>
      <c r="N8" s="7" t="s">
        <v>296</v>
      </c>
      <c r="O8" s="8" t="s">
        <v>298</v>
      </c>
      <c r="P8" s="8" t="s">
        <v>300</v>
      </c>
      <c r="Q8" s="8" t="s">
        <v>301</v>
      </c>
      <c r="R8" s="8" t="s">
        <v>304</v>
      </c>
      <c r="S8" s="8" t="s">
        <v>305</v>
      </c>
      <c r="T8" s="8" t="s">
        <v>306</v>
      </c>
      <c r="U8" s="8" t="s">
        <v>307</v>
      </c>
      <c r="V8" s="9"/>
      <c r="W8" s="10"/>
    </row>
    <row r="9" spans="1:23" x14ac:dyDescent="0.25">
      <c r="A9" s="3" t="s">
        <v>308</v>
      </c>
      <c r="B9" s="7" t="s">
        <v>309</v>
      </c>
      <c r="C9" s="8" t="s">
        <v>310</v>
      </c>
      <c r="D9" s="8" t="s">
        <v>311</v>
      </c>
      <c r="E9" s="8" t="s">
        <v>312</v>
      </c>
      <c r="F9" s="9"/>
      <c r="G9" s="7" t="s">
        <v>309</v>
      </c>
      <c r="H9" s="8" t="s">
        <v>313</v>
      </c>
      <c r="I9" s="8" t="s">
        <v>311</v>
      </c>
      <c r="J9" s="8" t="s">
        <v>314</v>
      </c>
      <c r="K9" s="8" t="s">
        <v>315</v>
      </c>
      <c r="L9" s="8" t="s">
        <v>312</v>
      </c>
      <c r="M9" s="9"/>
      <c r="N9" s="7" t="s">
        <v>309</v>
      </c>
      <c r="O9" s="8" t="s">
        <v>311</v>
      </c>
      <c r="P9" s="8" t="s">
        <v>314</v>
      </c>
      <c r="Q9" s="8" t="s">
        <v>312</v>
      </c>
      <c r="R9" s="8" t="s">
        <v>316</v>
      </c>
      <c r="S9" s="8" t="s">
        <v>317</v>
      </c>
      <c r="T9" s="8" t="s">
        <v>318</v>
      </c>
      <c r="U9" s="8" t="s">
        <v>319</v>
      </c>
      <c r="V9" s="9"/>
      <c r="W9" s="10"/>
    </row>
    <row r="10" spans="1:23" ht="16.5" thickBot="1" x14ac:dyDescent="0.3">
      <c r="A10" s="4" t="s">
        <v>320</v>
      </c>
      <c r="B10" s="11" t="s">
        <v>321</v>
      </c>
      <c r="C10" s="12" t="s">
        <v>322</v>
      </c>
      <c r="D10" s="12" t="s">
        <v>323</v>
      </c>
      <c r="E10" s="12" t="s">
        <v>324</v>
      </c>
      <c r="F10" s="13"/>
      <c r="G10" s="11" t="s">
        <v>321</v>
      </c>
      <c r="H10" s="12" t="s">
        <v>323</v>
      </c>
      <c r="I10" s="12" t="s">
        <v>325</v>
      </c>
      <c r="J10" s="12" t="s">
        <v>326</v>
      </c>
      <c r="K10" s="12" t="s">
        <v>327</v>
      </c>
      <c r="L10" s="12" t="s">
        <v>328</v>
      </c>
      <c r="M10" s="13"/>
      <c r="N10" s="11" t="s">
        <v>321</v>
      </c>
      <c r="O10" s="12" t="s">
        <v>325</v>
      </c>
      <c r="P10" s="12" t="s">
        <v>326</v>
      </c>
      <c r="Q10" s="12" t="s">
        <v>329</v>
      </c>
      <c r="R10" s="12" t="s">
        <v>330</v>
      </c>
      <c r="S10" s="12" t="s">
        <v>331</v>
      </c>
      <c r="T10" s="12" t="s">
        <v>332</v>
      </c>
      <c r="U10" s="12" t="s">
        <v>333</v>
      </c>
      <c r="V10" s="13"/>
      <c r="W10" s="14"/>
    </row>
  </sheetData>
  <mergeCells count="3">
    <mergeCell ref="B7:F7"/>
    <mergeCell ref="G7:M7"/>
    <mergeCell ref="N7:V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FBFB-019C-AA40-9516-DCBAE2EE18FE}">
  <dimension ref="A1:W15"/>
  <sheetViews>
    <sheetView zoomScale="150" zoomScaleNormal="150" workbookViewId="0">
      <pane xSplit="1" topLeftCell="B1" activePane="topRight" state="frozen"/>
      <selection pane="topRight" activeCell="A7" sqref="A7:W10"/>
    </sheetView>
  </sheetViews>
  <sheetFormatPr defaultColWidth="11" defaultRowHeight="15.75" x14ac:dyDescent="0.25"/>
  <cols>
    <col min="1" max="1" width="42" customWidth="1"/>
    <col min="2" max="22" width="5.875" customWidth="1"/>
    <col min="23" max="23" width="11.875" customWidth="1"/>
    <col min="24" max="35" width="5.875" customWidth="1"/>
  </cols>
  <sheetData>
    <row r="1" spans="1:23" x14ac:dyDescent="0.25">
      <c r="A1" s="1" t="s">
        <v>334</v>
      </c>
    </row>
    <row r="3" spans="1:23" x14ac:dyDescent="0.25">
      <c r="A3" t="s">
        <v>0</v>
      </c>
    </row>
    <row r="4" spans="1:23" x14ac:dyDescent="0.25">
      <c r="A4" t="s">
        <v>1</v>
      </c>
    </row>
    <row r="5" spans="1:23" x14ac:dyDescent="0.25">
      <c r="A5" t="s">
        <v>2</v>
      </c>
    </row>
    <row r="6" spans="1:23" ht="16.5" thickBot="1" x14ac:dyDescent="0.3"/>
    <row r="7" spans="1:23" x14ac:dyDescent="0.25">
      <c r="A7" s="2" t="s">
        <v>208</v>
      </c>
      <c r="B7" s="41" t="s">
        <v>4</v>
      </c>
      <c r="C7" s="42"/>
      <c r="D7" s="42"/>
      <c r="E7" s="42"/>
      <c r="F7" s="43"/>
      <c r="G7" s="41" t="s">
        <v>5</v>
      </c>
      <c r="H7" s="42"/>
      <c r="I7" s="42"/>
      <c r="J7" s="42"/>
      <c r="K7" s="42"/>
      <c r="L7" s="42"/>
      <c r="M7" s="43"/>
      <c r="N7" s="41" t="s">
        <v>6</v>
      </c>
      <c r="O7" s="42"/>
      <c r="P7" s="42"/>
      <c r="Q7" s="42"/>
      <c r="R7" s="42"/>
      <c r="S7" s="42"/>
      <c r="T7" s="42"/>
      <c r="U7" s="42"/>
      <c r="V7" s="43"/>
      <c r="W7" s="2" t="s">
        <v>7</v>
      </c>
    </row>
    <row r="8" spans="1:23" x14ac:dyDescent="0.25">
      <c r="A8" s="5" t="s">
        <v>335</v>
      </c>
      <c r="B8" s="7" t="s">
        <v>336</v>
      </c>
      <c r="C8" s="8" t="s">
        <v>337</v>
      </c>
      <c r="D8" s="8" t="s">
        <v>338</v>
      </c>
      <c r="E8" s="8" t="s">
        <v>339</v>
      </c>
      <c r="F8" s="9"/>
      <c r="G8" s="7" t="s">
        <v>336</v>
      </c>
      <c r="H8" s="8" t="s">
        <v>338</v>
      </c>
      <c r="I8" s="8" t="s">
        <v>339</v>
      </c>
      <c r="J8" s="8" t="s">
        <v>340</v>
      </c>
      <c r="K8" s="8" t="s">
        <v>341</v>
      </c>
      <c r="L8" s="8" t="s">
        <v>342</v>
      </c>
      <c r="M8" s="9"/>
      <c r="N8" s="7" t="s">
        <v>336</v>
      </c>
      <c r="O8" s="8" t="s">
        <v>338</v>
      </c>
      <c r="P8" s="8" t="s">
        <v>340</v>
      </c>
      <c r="Q8" s="8" t="s">
        <v>343</v>
      </c>
      <c r="R8" s="8" t="s">
        <v>344</v>
      </c>
      <c r="S8" s="8" t="s">
        <v>345</v>
      </c>
      <c r="T8" s="8" t="s">
        <v>346</v>
      </c>
      <c r="U8" s="8" t="s">
        <v>347</v>
      </c>
      <c r="V8" s="9"/>
      <c r="W8" s="10"/>
    </row>
    <row r="9" spans="1:23" x14ac:dyDescent="0.25">
      <c r="A9" s="5" t="s">
        <v>348</v>
      </c>
      <c r="B9" s="7" t="s">
        <v>349</v>
      </c>
      <c r="C9" s="8" t="s">
        <v>350</v>
      </c>
      <c r="D9" s="8" t="s">
        <v>351</v>
      </c>
      <c r="E9" s="8" t="s">
        <v>352</v>
      </c>
      <c r="F9" s="9"/>
      <c r="G9" s="7" t="s">
        <v>349</v>
      </c>
      <c r="H9" s="8" t="s">
        <v>351</v>
      </c>
      <c r="I9" s="8" t="s">
        <v>353</v>
      </c>
      <c r="J9" s="8" t="s">
        <v>354</v>
      </c>
      <c r="K9" s="8" t="s">
        <v>355</v>
      </c>
      <c r="L9" s="8" t="s">
        <v>356</v>
      </c>
      <c r="M9" s="9"/>
      <c r="N9" s="7" t="s">
        <v>349</v>
      </c>
      <c r="O9" s="8" t="s">
        <v>351</v>
      </c>
      <c r="P9" s="8" t="s">
        <v>353</v>
      </c>
      <c r="Q9" s="8" t="s">
        <v>356</v>
      </c>
      <c r="R9" s="8" t="s">
        <v>357</v>
      </c>
      <c r="S9" s="8" t="s">
        <v>358</v>
      </c>
      <c r="T9" s="8" t="s">
        <v>359</v>
      </c>
      <c r="U9" s="8" t="s">
        <v>360</v>
      </c>
      <c r="V9" s="9"/>
      <c r="W9" s="10"/>
    </row>
    <row r="10" spans="1:23" ht="16.5" thickBot="1" x14ac:dyDescent="0.3">
      <c r="A10" s="6" t="s">
        <v>361</v>
      </c>
      <c r="B10" s="11" t="s">
        <v>362</v>
      </c>
      <c r="C10" s="12" t="s">
        <v>363</v>
      </c>
      <c r="D10" s="12" t="s">
        <v>364</v>
      </c>
      <c r="E10" s="12" t="s">
        <v>365</v>
      </c>
      <c r="F10" s="13"/>
      <c r="G10" s="11" t="s">
        <v>362</v>
      </c>
      <c r="H10" s="12" t="s">
        <v>363</v>
      </c>
      <c r="I10" s="12" t="s">
        <v>366</v>
      </c>
      <c r="J10" s="12" t="s">
        <v>367</v>
      </c>
      <c r="K10" s="12" t="s">
        <v>368</v>
      </c>
      <c r="L10" s="12" t="s">
        <v>369</v>
      </c>
      <c r="M10" s="13"/>
      <c r="N10" s="11" t="s">
        <v>362</v>
      </c>
      <c r="O10" s="12" t="s">
        <v>363</v>
      </c>
      <c r="P10" s="12" t="s">
        <v>367</v>
      </c>
      <c r="Q10" s="12" t="s">
        <v>370</v>
      </c>
      <c r="R10" s="12" t="s">
        <v>369</v>
      </c>
      <c r="S10" s="12" t="s">
        <v>371</v>
      </c>
      <c r="T10" s="12" t="s">
        <v>372</v>
      </c>
      <c r="U10" s="12" t="s">
        <v>373</v>
      </c>
      <c r="V10" s="13"/>
      <c r="W10" s="14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B7:F7"/>
    <mergeCell ref="G7:M7"/>
    <mergeCell ref="N7:V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74581-4bbf-443e-902f-14073e9fb4f6" xsi:nil="true"/>
    <lcf76f155ced4ddcb4097134ff3c332f xmlns="106a12d5-d965-496d-ac58-241f6c153f6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EC5278F1259AF469A490B033BF901F5" ma:contentTypeVersion="15" ma:contentTypeDescription="Luo uusi asiakirja." ma:contentTypeScope="" ma:versionID="b572306805707778f34c239ec6529a13">
  <xsd:schema xmlns:xsd="http://www.w3.org/2001/XMLSchema" xmlns:xs="http://www.w3.org/2001/XMLSchema" xmlns:p="http://schemas.microsoft.com/office/2006/metadata/properties" xmlns:ns2="106a12d5-d965-496d-ac58-241f6c153f66" xmlns:ns3="abbef647-af2d-46b9-9ba5-6cb2e9a2492b" xmlns:ns4="f0974581-4bbf-443e-902f-14073e9fb4f6" targetNamespace="http://schemas.microsoft.com/office/2006/metadata/properties" ma:root="true" ma:fieldsID="ef6c2639a2cc7339392d15a541a87c2b" ns2:_="" ns3:_="" ns4:_="">
    <xsd:import namespace="106a12d5-d965-496d-ac58-241f6c153f66"/>
    <xsd:import namespace="abbef647-af2d-46b9-9ba5-6cb2e9a2492b"/>
    <xsd:import namespace="f0974581-4bbf-443e-902f-14073e9fb4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a12d5-d965-496d-ac58-241f6c153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4d49524a-21d1-44ef-b988-918b9b4337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f647-af2d-46b9-9ba5-6cb2e9a249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74581-4bbf-443e-902f-14073e9fb4f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75eebba-5edd-4e51-bd76-1cb0e6f976b1}" ma:internalName="TaxCatchAll" ma:showField="CatchAllData" ma:web="abbef647-af2d-46b9-9ba5-6cb2e9a249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AC4AE2-108A-4755-A3C9-B504DFDDF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7FEDBA-A9E0-459B-A89B-30298DB82C17}">
  <ds:schemaRefs>
    <ds:schemaRef ds:uri="http://schemas.microsoft.com/office/2006/metadata/properties"/>
    <ds:schemaRef ds:uri="http://schemas.microsoft.com/office/infopath/2007/PartnerControls"/>
    <ds:schemaRef ds:uri="f0974581-4bbf-443e-902f-14073e9fb4f6"/>
    <ds:schemaRef ds:uri="106a12d5-d965-496d-ac58-241f6c153f66"/>
  </ds:schemaRefs>
</ds:datastoreItem>
</file>

<file path=customXml/itemProps3.xml><?xml version="1.0" encoding="utf-8"?>
<ds:datastoreItem xmlns:ds="http://schemas.openxmlformats.org/officeDocument/2006/customXml" ds:itemID="{614AF721-D93B-4143-9DE3-873927950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a12d5-d965-496d-ac58-241f6c153f66"/>
    <ds:schemaRef ds:uri="abbef647-af2d-46b9-9ba5-6cb2e9a2492b"/>
    <ds:schemaRef ds:uri="f0974581-4bbf-443e-902f-14073e9fb4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MAA7</vt:lpstr>
      <vt:lpstr>Osa 2</vt:lpstr>
      <vt:lpstr>Osa 3</vt:lpstr>
      <vt:lpstr>Osa 4</vt:lpstr>
      <vt:lpstr>Osa 5</vt:lpstr>
      <vt:lpstr>Osa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Tahvanainen Jorma</dc:creator>
  <cp:keywords/>
  <dc:description/>
  <cp:lastModifiedBy>Arvio Jari Pekka</cp:lastModifiedBy>
  <cp:revision/>
  <dcterms:created xsi:type="dcterms:W3CDTF">2021-03-23T18:38:40Z</dcterms:created>
  <dcterms:modified xsi:type="dcterms:W3CDTF">2023-02-14T07:49:30Z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0x0101008EC5278F1259AF469A490B033BF901F5</vt:lpwstr>
  </property>
  <property fmtid="{D5CDD505-2E9C-101B-9397-08002B2CF9AE}" pid="3" name="MediaServiceImageTags">
    <vt:lpwstr/>
  </property>
</Properties>
</file>