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defaultThemeVersion="124226"/>
  <mc:AlternateContent xmlns:mc="http://schemas.openxmlformats.org/markup-compatibility/2006">
    <mc:Choice Requires="x15">
      <x15ac:absPath xmlns:x15ac="http://schemas.microsoft.com/office/spreadsheetml/2010/11/ac" url="https://savonict-my.sharepoint.com/personal/tapani_lakaniemi_iisalmi_fi/Documents/ALKEMIA/"/>
    </mc:Choice>
  </mc:AlternateContent>
  <xr:revisionPtr revIDLastSave="0" documentId="8_{F86CF325-3E99-42CA-B6E0-714305A1FD78}" xr6:coauthVersionLast="47" xr6:coauthVersionMax="47" xr10:uidLastSave="{00000000-0000-0000-0000-000000000000}"/>
  <bookViews>
    <workbookView xWindow="-120" yWindow="-120" windowWidth="38640" windowHeight="21240" xr2:uid="{00000000-000D-0000-FFFF-FFFF00000000}"/>
  </bookViews>
  <sheets>
    <sheet name="Intellectual_outputs_timesheet" sheetId="14" r:id="rId1"/>
    <sheet name="Unit costs of staff categories" sheetId="12" r:id="rId2"/>
    <sheet name="tables-2014_DO-NOT-DELETE" sheetId="5" state="hidden" r:id="rId3"/>
  </sheets>
  <externalReferences>
    <externalReference r:id="rId4"/>
  </externalReferences>
  <definedNames>
    <definedName name="_xlnm._FilterDatabase" localSheetId="2" hidden="1">'tables-2014_DO-NOT-DELETE'!$B$2:$B$35</definedName>
    <definedName name="Beneficiary_type">'tables-2014_DO-NOT-DELETE'!#REF!</definedName>
    <definedName name="Country">'tables-2014_DO-NOT-DELETE'!$B$1</definedName>
    <definedName name="Distance_band">'tables-2014_DO-NOT-DELETE'!#REF!</definedName>
    <definedName name="Duration">'tables-2014_DO-NOT-DELETE'!#REF!</definedName>
    <definedName name="Intellectual_output">'tables-2014_DO-NOT-DELETE'!$G$1</definedName>
    <definedName name="pays">[1]Codes!$A$1:$A$31</definedName>
    <definedName name="Project_management">'tables-2014_DO-NOT-DELETE'!#REF!</definedName>
    <definedName name="Staff_categoria">'tables-2014_DO-NOT-DELETE'!$D$2:$D$5</definedName>
    <definedName name="Staff_category">'tables-2014_DO-NOT-DELETE'!$D$1</definedName>
    <definedName name="transnational_meetings">'tables-2014_DO-NOT-DELETE'!#REF!</definedName>
    <definedName name="_xlnm.Print_Area" localSheetId="0">Intellectual_outputs_timesheet!$A$1:$H$53</definedName>
    <definedName name="ValidDepts">#REF!</definedName>
    <definedName name="yes_no">'tables-2014_DO-NOT-DELETE'!#REF!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8" i="14" l="1"/>
  <c r="F38" i="14" s="1"/>
  <c r="G3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Tiina Pärnänen</author>
  </authors>
  <commentList>
    <comment ref="D7" authorId="0" shapeId="0" xr:uid="{00000000-0006-0000-0000-000001000000}">
      <text>
        <r>
          <rPr>
            <sz val="9"/>
            <color indexed="81"/>
            <rFont val="Tahoma"/>
            <family val="2"/>
          </rPr>
          <t xml:space="preserve">Please see the sheet </t>
        </r>
        <r>
          <rPr>
            <b/>
            <sz val="9"/>
            <color indexed="81"/>
            <rFont val="Tahoma"/>
            <family val="2"/>
          </rPr>
          <t>"Unit costs of staff categories"</t>
        </r>
      </text>
    </comment>
    <comment ref="D8" authorId="0" shapeId="0" xr:uid="{00000000-0006-0000-0000-000002000000}">
      <text>
        <r>
          <rPr>
            <sz val="9"/>
            <color indexed="81"/>
            <rFont val="Tahoma"/>
            <family val="2"/>
          </rPr>
          <t>Please note the format:</t>
        </r>
        <r>
          <rPr>
            <b/>
            <sz val="9"/>
            <color indexed="81"/>
            <rFont val="Tahoma"/>
            <family val="2"/>
          </rPr>
          <t xml:space="preserve"> hh:mm</t>
        </r>
      </text>
    </comment>
    <comment ref="E13" authorId="0" shapeId="0" xr:uid="{00000000-0006-0000-0000-000003000000}">
      <text>
        <r>
          <rPr>
            <sz val="9"/>
            <color indexed="81"/>
            <rFont val="Tahoma"/>
            <family val="2"/>
          </rPr>
          <t xml:space="preserve">Please note the format: </t>
        </r>
        <r>
          <rPr>
            <b/>
            <sz val="9"/>
            <color indexed="81"/>
            <rFont val="Tahoma"/>
            <family val="2"/>
          </rPr>
          <t xml:space="preserve">hh:mm </t>
        </r>
      </text>
    </comment>
  </commentList>
</comments>
</file>

<file path=xl/sharedStrings.xml><?xml version="1.0" encoding="utf-8"?>
<sst xmlns="http://schemas.openxmlformats.org/spreadsheetml/2006/main" count="117" uniqueCount="110">
  <si>
    <t>Organisation</t>
  </si>
  <si>
    <t>Name of the Person</t>
  </si>
  <si>
    <t>Date:</t>
  </si>
  <si>
    <t>(Signature of employee)</t>
  </si>
  <si>
    <t>(Signature of legal representative OR financial manager)</t>
  </si>
  <si>
    <t>Technician</t>
  </si>
  <si>
    <t>Denmark</t>
  </si>
  <si>
    <t>Norway</t>
  </si>
  <si>
    <t>Belgium</t>
  </si>
  <si>
    <t>Germany</t>
  </si>
  <si>
    <t>Czech Republic</t>
  </si>
  <si>
    <t>Bulgaria</t>
  </si>
  <si>
    <t>COUNTRY</t>
  </si>
  <si>
    <t>Manager</t>
  </si>
  <si>
    <t>Administrative staff</t>
  </si>
  <si>
    <t>Turkey</t>
  </si>
  <si>
    <t>former Yugoslav Republic of Macedonia</t>
  </si>
  <si>
    <t>Country</t>
  </si>
  <si>
    <t>Staff category</t>
  </si>
  <si>
    <t>Description of the tasks/activities</t>
  </si>
  <si>
    <t>Intellectual output</t>
  </si>
  <si>
    <t>O1</t>
  </si>
  <si>
    <t>O2</t>
  </si>
  <si>
    <t>O3</t>
  </si>
  <si>
    <t>O4</t>
  </si>
  <si>
    <t>O5</t>
  </si>
  <si>
    <t>O6</t>
  </si>
  <si>
    <t>O7</t>
  </si>
  <si>
    <t>O8</t>
  </si>
  <si>
    <t>O9</t>
  </si>
  <si>
    <t>O10</t>
  </si>
  <si>
    <t>O11</t>
  </si>
  <si>
    <t>O12</t>
  </si>
  <si>
    <t>O13</t>
  </si>
  <si>
    <t>O14</t>
  </si>
  <si>
    <t>O15</t>
  </si>
  <si>
    <t>O16</t>
  </si>
  <si>
    <t>O17</t>
  </si>
  <si>
    <t>O18</t>
  </si>
  <si>
    <t>O19</t>
  </si>
  <si>
    <t>O20</t>
  </si>
  <si>
    <t>Latvia</t>
  </si>
  <si>
    <t>Cyprus</t>
  </si>
  <si>
    <t>Estonia</t>
  </si>
  <si>
    <t>Greece</t>
  </si>
  <si>
    <t>France</t>
  </si>
  <si>
    <t>Finland</t>
  </si>
  <si>
    <t>Hungary</t>
  </si>
  <si>
    <t>Iceland</t>
  </si>
  <si>
    <t>Ireland</t>
  </si>
  <si>
    <t>Italy</t>
  </si>
  <si>
    <t>Liechtenstein</t>
  </si>
  <si>
    <t>Lithuania</t>
  </si>
  <si>
    <t>Luxembourg</t>
  </si>
  <si>
    <t>Malta</t>
  </si>
  <si>
    <t>Netherlands</t>
  </si>
  <si>
    <t>Poland</t>
  </si>
  <si>
    <t>United Kingdom</t>
  </si>
  <si>
    <t>Croatia</t>
  </si>
  <si>
    <t>Austria</t>
  </si>
  <si>
    <t>Portugal</t>
  </si>
  <si>
    <t>Romania</t>
  </si>
  <si>
    <t>Slovakia</t>
  </si>
  <si>
    <t>Slovenia</t>
  </si>
  <si>
    <t>Spain</t>
  </si>
  <si>
    <t>Sweden</t>
  </si>
  <si>
    <t>Switzerland</t>
  </si>
  <si>
    <t>I, the undersigned, declare that the above information is correct.</t>
  </si>
  <si>
    <t>Total</t>
  </si>
  <si>
    <t>Intellectual Output: Time sheet</t>
  </si>
  <si>
    <t>Name of the project</t>
  </si>
  <si>
    <t>Reporting period: start date - end date</t>
  </si>
  <si>
    <t>Project number:</t>
  </si>
  <si>
    <t>Number of the intellectual output</t>
  </si>
  <si>
    <t>Category of staff</t>
  </si>
  <si>
    <t>1. Manager</t>
  </si>
  <si>
    <t>3. Technician</t>
  </si>
  <si>
    <t>4. Administrative staff</t>
  </si>
  <si>
    <t>Teacher/Trainer/Researcher/Youth worker</t>
  </si>
  <si>
    <t>Definition_category</t>
  </si>
  <si>
    <t>2. Teacher/Trainer/Researcher/Youth worker</t>
  </si>
  <si>
    <t>Unit cost of staff category per day (See the sheet "Unit costs of staff categories")</t>
  </si>
  <si>
    <t>Lenght of the standard working day defined under work contract or national legislation (hh:mm)</t>
  </si>
  <si>
    <r>
      <t xml:space="preserve">Number of working </t>
    </r>
    <r>
      <rPr>
        <b/>
        <u/>
        <sz val="10"/>
        <rFont val="Calibri"/>
        <family val="2"/>
        <scheme val="minor"/>
      </rPr>
      <t>days</t>
    </r>
    <r>
      <rPr>
        <b/>
        <sz val="10"/>
        <rFont val="Calibri"/>
        <family val="2"/>
        <scheme val="minor"/>
      </rPr>
      <t xml:space="preserve"> for the project (full-time equivalent</t>
    </r>
    <r>
      <rPr>
        <b/>
        <vertAlign val="superscript"/>
        <sz val="10"/>
        <rFont val="Calibri"/>
        <family val="2"/>
        <scheme val="minor"/>
      </rPr>
      <t>3</t>
    </r>
    <r>
      <rPr>
        <b/>
        <sz val="10"/>
        <rFont val="Calibri"/>
        <family val="2"/>
        <scheme val="minor"/>
      </rPr>
      <t>)</t>
    </r>
  </si>
  <si>
    <t>Total in Euros</t>
  </si>
  <si>
    <t>Date of activities (dd.mm.yyyy)</t>
  </si>
  <si>
    <r>
      <t>Time spent/</t>
    </r>
    <r>
      <rPr>
        <b/>
        <u/>
        <sz val="10"/>
        <rFont val="Calibri"/>
        <family val="2"/>
        <scheme val="minor"/>
      </rPr>
      <t>hours</t>
    </r>
    <r>
      <rPr>
        <b/>
        <sz val="10"/>
        <rFont val="Calibri"/>
        <family val="2"/>
        <scheme val="minor"/>
      </rPr>
      <t xml:space="preserve"> (hh:mm)</t>
    </r>
  </si>
  <si>
    <t>Please type spent hours in format hh:mm by using a colon (:) not a dot (.). 
If the table still calculates the hours incorrectly, please check also cell format type (cells marked in yellow) is [t]:mm;@</t>
  </si>
  <si>
    <t>Ylä-Savon musiikkiopisto</t>
  </si>
  <si>
    <t>A.L.C.H.E.M.I.A.</t>
  </si>
  <si>
    <t>video editing</t>
  </si>
  <si>
    <t>2020-1-FI01-KA227-SCH-092716</t>
  </si>
  <si>
    <t>20.9.2022 - 21.9.2022</t>
  </si>
  <si>
    <t>organisation</t>
  </si>
  <si>
    <t>choose the right category of staff on the menu (arrow)</t>
  </si>
  <si>
    <t>country</t>
  </si>
  <si>
    <t>Finland, Italy, Belgium 214 €, Spain 137 €, Latvia 74 €</t>
  </si>
  <si>
    <t>P</t>
  </si>
  <si>
    <t>In Finland teachers 6 h/day</t>
  </si>
  <si>
    <t>Working period</t>
  </si>
  <si>
    <t xml:space="preserve">Choose the suitable number of IO: </t>
  </si>
  <si>
    <t xml:space="preserve"> Mad Worker</t>
  </si>
  <si>
    <t>Mad Worker</t>
  </si>
  <si>
    <t>IO 1, creating the study packs of each participating country</t>
  </si>
  <si>
    <t>IO2, the translation process to modify the learning outcome of the transnational meetings into the local use</t>
  </si>
  <si>
    <t>IO3, working with the Latvian study pack, workshops to disseminate the good practices learnt from Latvians in Italy, Finland, Spain and Belgium</t>
  </si>
  <si>
    <t>IO4, working with the Belgian study pack, workshops to disseminate the good practices learnt from Belgians in Italy, Finland, Spain and Latvia</t>
  </si>
  <si>
    <t>IO5, working with the Spain, Italian and Finnish study packs, workshops to disseminate the good practices learnt from Spanish, Italians and Finns in other countries</t>
  </si>
  <si>
    <t>Note that participating in  mobilities is not in itself a reason to pay or report IO</t>
  </si>
  <si>
    <t>Please note that this sum doesn't have to be exactly the money that is paid, beacause the working contracts vary from person to person and according to individual agreements and salaries. That's why the actual pay check sums won't be checked.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</si>
</sst>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quot;€&quot;"/>
    <numFmt numFmtId="165" formatCode="#,##0\ &quot;€&quot;"/>
    <numFmt numFmtId="166" formatCode="[h]:mm;@"/>
  </numFmts>
  <fonts count="28"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Calibri"/>
      <family val="2"/>
      <scheme val="minor"/>
    </font>
    <font>
      <b/>
      <vertAlign val="superscript"/>
      <sz val="10"/>
      <name val="Calibri"/>
      <family val="2"/>
      <scheme val="minor"/>
    </font>
    <font>
      <b/>
      <sz val="10"/>
      <color theme="1"/>
      <name val="Calibri"/>
      <family val="2"/>
      <scheme val="minor"/>
    </font>
    <font>
      <u/>
      <sz val="10"/>
      <color theme="1"/>
      <name val="Calibri"/>
      <family val="2"/>
      <scheme val="minor"/>
    </font>
    <font>
      <b/>
      <u/>
      <sz val="10"/>
      <name val="Calibri"/>
      <family val="2"/>
      <scheme val="minor"/>
    </font>
    <font>
      <sz val="9"/>
      <color indexed="81"/>
      <name val="Tahoma"/>
      <family val="2"/>
    </font>
    <font>
      <b/>
      <sz val="9"/>
      <color indexed="81"/>
      <name val="Tahoma"/>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3">
    <xf numFmtId="0" fontId="0" fillId="0" borderId="0"/>
    <xf numFmtId="44" fontId="2" fillId="0" borderId="0" applyFont="0" applyFill="0" applyBorder="0" applyAlignment="0" applyProtection="0"/>
    <xf numFmtId="0" fontId="3" fillId="0" borderId="0" applyNumberFormat="0" applyFill="0" applyBorder="0" applyAlignment="0" applyProtection="0"/>
    <xf numFmtId="0" fontId="4" fillId="0" borderId="4" applyNumberFormat="0" applyFill="0" applyAlignment="0" applyProtection="0"/>
    <xf numFmtId="0" fontId="5" fillId="0" borderId="5" applyNumberFormat="0" applyFill="0" applyAlignment="0" applyProtection="0"/>
    <xf numFmtId="0" fontId="6" fillId="0" borderId="6"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7" applyNumberFormat="0" applyAlignment="0" applyProtection="0"/>
    <xf numFmtId="0" fontId="11" fillId="6" borderId="8" applyNumberFormat="0" applyAlignment="0" applyProtection="0"/>
    <xf numFmtId="0" fontId="12" fillId="6" borderId="7" applyNumberFormat="0" applyAlignment="0" applyProtection="0"/>
    <xf numFmtId="0" fontId="13" fillId="0" borderId="9" applyNumberFormat="0" applyFill="0" applyAlignment="0" applyProtection="0"/>
    <xf numFmtId="0" fontId="14" fillId="7" borderId="10" applyNumberFormat="0" applyAlignment="0" applyProtection="0"/>
    <xf numFmtId="0" fontId="15" fillId="0" borderId="0" applyNumberFormat="0" applyFill="0" applyBorder="0" applyAlignment="0" applyProtection="0"/>
    <xf numFmtId="0" fontId="2" fillId="8" borderId="11" applyNumberFormat="0" applyFont="0" applyAlignment="0" applyProtection="0"/>
    <xf numFmtId="0" fontId="16" fillId="0" borderId="0" applyNumberFormat="0" applyFill="0" applyBorder="0" applyAlignment="0" applyProtection="0"/>
    <xf numFmtId="0" fontId="1" fillId="0" borderId="12"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21" fillId="0" borderId="0" xfId="0" applyNumberFormat="1" applyFont="1" applyAlignment="1">
      <alignment wrapText="1"/>
    </xf>
    <xf numFmtId="0" fontId="21" fillId="0" borderId="0" xfId="0" applyNumberFormat="1" applyFont="1" applyAlignment="1">
      <alignment horizontal="center" wrapText="1"/>
    </xf>
    <xf numFmtId="0" fontId="20" fillId="0" borderId="0" xfId="0" applyNumberFormat="1" applyFont="1" applyAlignment="1" applyProtection="1">
      <alignment wrapText="1"/>
    </xf>
    <xf numFmtId="14" fontId="20" fillId="0" borderId="0" xfId="0" applyNumberFormat="1" applyFont="1" applyAlignment="1" applyProtection="1">
      <alignment horizontal="center" wrapText="1"/>
    </xf>
    <xf numFmtId="0" fontId="19" fillId="0" borderId="0" xfId="0" applyNumberFormat="1" applyFont="1" applyAlignment="1" applyProtection="1">
      <alignment horizontal="left"/>
    </xf>
    <xf numFmtId="0" fontId="19" fillId="0" borderId="0" xfId="0" applyNumberFormat="1" applyFont="1" applyAlignment="1" applyProtection="1">
      <alignment horizontal="center" vertical="center"/>
    </xf>
    <xf numFmtId="0" fontId="19" fillId="0" borderId="0" xfId="0" applyNumberFormat="1" applyFont="1" applyAlignment="1" applyProtection="1">
      <alignment wrapText="1"/>
    </xf>
    <xf numFmtId="14" fontId="19" fillId="0" borderId="0" xfId="0" applyNumberFormat="1" applyFont="1" applyAlignment="1" applyProtection="1">
      <alignment horizontal="center" wrapText="1"/>
    </xf>
    <xf numFmtId="0" fontId="19" fillId="0" borderId="0" xfId="0" applyNumberFormat="1" applyFont="1" applyAlignment="1" applyProtection="1">
      <alignment horizontal="right"/>
    </xf>
    <xf numFmtId="0" fontId="20" fillId="0" borderId="0" xfId="0" applyNumberFormat="1" applyFont="1" applyBorder="1" applyAlignment="1" applyProtection="1">
      <alignment wrapText="1"/>
    </xf>
    <xf numFmtId="14" fontId="20" fillId="0" borderId="1" xfId="0" applyNumberFormat="1" applyFont="1" applyBorder="1" applyAlignment="1">
      <alignment wrapText="1"/>
    </xf>
    <xf numFmtId="0" fontId="21" fillId="0" borderId="0" xfId="0" applyFont="1"/>
    <xf numFmtId="0" fontId="18" fillId="0" borderId="0" xfId="0" applyNumberFormat="1" applyFont="1" applyAlignment="1"/>
    <xf numFmtId="0" fontId="19" fillId="0" borderId="0" xfId="0" applyNumberFormat="1" applyFont="1" applyAlignment="1" applyProtection="1">
      <alignment horizontal="left" vertical="top"/>
    </xf>
    <xf numFmtId="0" fontId="0" fillId="0" borderId="0" xfId="0" applyNumberFormat="1" applyFont="1" applyAlignment="1">
      <alignment wrapText="1"/>
    </xf>
    <xf numFmtId="0" fontId="0" fillId="0" borderId="0" xfId="0" applyNumberFormat="1" applyFont="1" applyBorder="1" applyAlignment="1">
      <alignment wrapText="1"/>
    </xf>
    <xf numFmtId="0" fontId="0" fillId="0" borderId="0" xfId="0" applyNumberFormat="1" applyFont="1" applyFill="1" applyBorder="1" applyAlignment="1">
      <alignment wrapText="1"/>
    </xf>
    <xf numFmtId="0" fontId="20" fillId="0" borderId="0" xfId="0" applyNumberFormat="1" applyFont="1" applyBorder="1" applyAlignment="1">
      <alignment wrapText="1"/>
    </xf>
    <xf numFmtId="0" fontId="21" fillId="0" borderId="0" xfId="0" applyNumberFormat="1" applyFont="1" applyBorder="1" applyAlignment="1">
      <alignment horizontal="center" wrapText="1"/>
    </xf>
    <xf numFmtId="0" fontId="21" fillId="0" borderId="0" xfId="0" applyNumberFormat="1" applyFont="1" applyBorder="1" applyAlignment="1">
      <alignment wrapText="1"/>
    </xf>
    <xf numFmtId="0" fontId="19" fillId="0" borderId="0" xfId="0" applyNumberFormat="1" applyFont="1" applyFill="1" applyBorder="1" applyAlignment="1" applyProtection="1">
      <alignment horizontal="center" vertical="center" wrapText="1"/>
    </xf>
    <xf numFmtId="0" fontId="20" fillId="0" borderId="0" xfId="0" applyNumberFormat="1" applyFont="1" applyFill="1" applyBorder="1" applyAlignment="1" applyProtection="1">
      <alignment horizontal="left" vertical="center" wrapText="1"/>
      <protection locked="0"/>
    </xf>
    <xf numFmtId="0" fontId="21" fillId="0" borderId="0" xfId="0" applyNumberFormat="1" applyFont="1" applyFill="1" applyBorder="1" applyAlignment="1">
      <alignment wrapText="1"/>
    </xf>
    <xf numFmtId="0" fontId="20" fillId="0" borderId="13" xfId="0" applyNumberFormat="1" applyFont="1" applyFill="1" applyBorder="1" applyAlignment="1" applyProtection="1">
      <alignment horizontal="center" vertical="center" wrapText="1"/>
    </xf>
    <xf numFmtId="14" fontId="20" fillId="0" borderId="13" xfId="0" applyNumberFormat="1" applyFont="1" applyFill="1" applyBorder="1" applyAlignment="1" applyProtection="1">
      <alignment horizontal="center" vertical="center" wrapText="1"/>
    </xf>
    <xf numFmtId="2" fontId="20" fillId="0" borderId="13" xfId="0" applyNumberFormat="1" applyFont="1" applyFill="1" applyBorder="1" applyAlignment="1" applyProtection="1">
      <alignment horizontal="center" wrapText="1"/>
      <protection locked="0"/>
    </xf>
    <xf numFmtId="0" fontId="19" fillId="0" borderId="0" xfId="0" applyFont="1"/>
    <xf numFmtId="0" fontId="1" fillId="0" borderId="0" xfId="0" applyNumberFormat="1" applyFont="1" applyAlignment="1">
      <alignment horizontal="center" vertical="center" wrapText="1"/>
    </xf>
    <xf numFmtId="0" fontId="21" fillId="0" borderId="13" xfId="0" applyNumberFormat="1" applyFont="1" applyBorder="1" applyAlignment="1">
      <alignment horizontal="center" vertical="center" wrapText="1"/>
    </xf>
    <xf numFmtId="0" fontId="23" fillId="0" borderId="1" xfId="0" applyFont="1" applyBorder="1" applyAlignment="1">
      <alignment horizontal="left" wrapText="1"/>
    </xf>
    <xf numFmtId="0" fontId="23" fillId="0" borderId="1" xfId="0" applyFont="1" applyBorder="1" applyAlignment="1">
      <alignment wrapText="1"/>
    </xf>
    <xf numFmtId="0" fontId="21" fillId="0" borderId="0" xfId="0" applyFont="1" applyAlignment="1">
      <alignment wrapText="1"/>
    </xf>
    <xf numFmtId="0" fontId="23" fillId="0" borderId="1" xfId="0" applyFont="1" applyBorder="1" applyAlignment="1">
      <alignment horizontal="left"/>
    </xf>
    <xf numFmtId="0" fontId="24" fillId="0" borderId="0" xfId="0" applyFont="1" applyAlignment="1">
      <alignment wrapText="1"/>
    </xf>
    <xf numFmtId="0" fontId="21" fillId="0" borderId="0" xfId="0" applyFont="1" applyBorder="1" applyAlignment="1">
      <alignment horizontal="left" vertical="top" wrapText="1"/>
    </xf>
    <xf numFmtId="0" fontId="21" fillId="0" borderId="0" xfId="0" applyFont="1" applyAlignment="1">
      <alignment horizontal="left" vertical="top"/>
    </xf>
    <xf numFmtId="0" fontId="23" fillId="0" borderId="0" xfId="0" applyFont="1" applyAlignment="1">
      <alignment horizontal="left" vertical="top"/>
    </xf>
    <xf numFmtId="44" fontId="23" fillId="0" borderId="0" xfId="1" applyFont="1" applyAlignment="1">
      <alignment vertical="center" wrapText="1"/>
    </xf>
    <xf numFmtId="0" fontId="0" fillId="33" borderId="13" xfId="0" applyNumberFormat="1" applyFont="1" applyFill="1" applyBorder="1" applyAlignment="1">
      <alignment wrapText="1"/>
    </xf>
    <xf numFmtId="0" fontId="21" fillId="33" borderId="13" xfId="0" applyNumberFormat="1" applyFont="1" applyFill="1" applyBorder="1" applyAlignment="1">
      <alignment horizontal="center" vertical="center" wrapText="1"/>
    </xf>
    <xf numFmtId="2" fontId="19" fillId="33" borderId="13" xfId="0" applyNumberFormat="1" applyFont="1" applyFill="1" applyBorder="1" applyAlignment="1" applyProtection="1">
      <alignment horizontal="center" wrapText="1"/>
      <protection locked="0"/>
    </xf>
    <xf numFmtId="2" fontId="19" fillId="33" borderId="13" xfId="0" applyNumberFormat="1" applyFont="1" applyFill="1" applyBorder="1" applyAlignment="1" applyProtection="1">
      <alignment horizontal="right" wrapText="1"/>
      <protection locked="0"/>
    </xf>
    <xf numFmtId="2" fontId="23" fillId="33" borderId="13" xfId="0" applyNumberFormat="1" applyFont="1" applyFill="1" applyBorder="1" applyAlignment="1">
      <alignment horizontal="center" wrapText="1"/>
    </xf>
    <xf numFmtId="164" fontId="23" fillId="33" borderId="13" xfId="0" applyNumberFormat="1" applyFont="1" applyFill="1" applyBorder="1" applyAlignment="1">
      <alignment wrapText="1"/>
    </xf>
    <xf numFmtId="0" fontId="1" fillId="33" borderId="13" xfId="0" applyNumberFormat="1" applyFont="1" applyFill="1" applyBorder="1" applyAlignment="1">
      <alignment horizontal="center" vertical="center" wrapText="1"/>
    </xf>
    <xf numFmtId="0" fontId="23" fillId="33" borderId="13" xfId="0" applyNumberFormat="1" applyFont="1" applyFill="1" applyBorder="1" applyAlignment="1">
      <alignment horizontal="center" vertical="center" wrapText="1"/>
    </xf>
    <xf numFmtId="0" fontId="19" fillId="33" borderId="15" xfId="0" applyNumberFormat="1" applyFont="1" applyFill="1" applyBorder="1" applyAlignment="1" applyProtection="1">
      <alignment horizontal="center" vertical="center" wrapText="1"/>
    </xf>
    <xf numFmtId="0" fontId="19" fillId="33" borderId="16" xfId="0" applyNumberFormat="1" applyFont="1" applyFill="1" applyBorder="1" applyAlignment="1" applyProtection="1">
      <alignment horizontal="center" vertical="center" wrapText="1"/>
    </xf>
    <xf numFmtId="0" fontId="21" fillId="33" borderId="16" xfId="0" applyNumberFormat="1" applyFont="1" applyFill="1" applyBorder="1" applyAlignment="1">
      <alignment wrapText="1"/>
    </xf>
    <xf numFmtId="0" fontId="21" fillId="33" borderId="14" xfId="0" applyNumberFormat="1" applyFont="1" applyFill="1" applyBorder="1" applyAlignment="1">
      <alignment wrapText="1"/>
    </xf>
    <xf numFmtId="0" fontId="19" fillId="33" borderId="13" xfId="0" applyNumberFormat="1" applyFont="1" applyFill="1" applyBorder="1" applyAlignment="1" applyProtection="1">
      <alignment horizontal="center" vertical="center" wrapText="1"/>
    </xf>
    <xf numFmtId="44" fontId="20" fillId="0" borderId="0" xfId="1" applyFont="1" applyBorder="1" applyAlignment="1" applyProtection="1">
      <alignment horizontal="center"/>
    </xf>
    <xf numFmtId="166" fontId="20" fillId="34" borderId="2" xfId="0" applyNumberFormat="1" applyFont="1" applyFill="1" applyBorder="1" applyAlignment="1" applyProtection="1">
      <alignment horizontal="center" wrapText="1"/>
      <protection locked="0"/>
    </xf>
    <xf numFmtId="166" fontId="19" fillId="34" borderId="13" xfId="0" applyNumberFormat="1" applyFont="1" applyFill="1" applyBorder="1" applyAlignment="1" applyProtection="1">
      <alignment horizontal="center" wrapText="1"/>
      <protection locked="0"/>
    </xf>
    <xf numFmtId="0" fontId="19" fillId="33" borderId="13"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protection locked="0"/>
    </xf>
    <xf numFmtId="0" fontId="20" fillId="0" borderId="13" xfId="0" applyNumberFormat="1" applyFont="1" applyFill="1" applyBorder="1" applyAlignment="1" applyProtection="1">
      <alignment horizontal="center" vertical="center" wrapText="1"/>
      <protection locked="0"/>
    </xf>
    <xf numFmtId="0" fontId="20" fillId="0" borderId="15" xfId="0" applyNumberFormat="1" applyFont="1" applyFill="1" applyBorder="1" applyAlignment="1" applyProtection="1">
      <alignment horizontal="center" vertical="center" wrapText="1"/>
      <protection locked="0"/>
    </xf>
    <xf numFmtId="0" fontId="19" fillId="33" borderId="2" xfId="0" applyNumberFormat="1" applyFont="1" applyFill="1" applyBorder="1" applyAlignment="1" applyProtection="1">
      <alignment horizontal="center" vertical="center" wrapText="1"/>
    </xf>
    <xf numFmtId="165" fontId="20" fillId="0" borderId="17" xfId="0" applyNumberFormat="1" applyFont="1" applyFill="1" applyBorder="1" applyAlignment="1" applyProtection="1">
      <alignment horizontal="center" vertical="center" wrapText="1"/>
      <protection locked="0"/>
    </xf>
    <xf numFmtId="165" fontId="20" fillId="0" borderId="18" xfId="0" applyNumberFormat="1" applyFont="1" applyFill="1" applyBorder="1" applyAlignment="1" applyProtection="1">
      <alignment horizontal="center" vertical="center" wrapText="1"/>
      <protection locked="0"/>
    </xf>
    <xf numFmtId="165" fontId="20" fillId="0" borderId="19" xfId="0" applyNumberFormat="1" applyFont="1" applyFill="1" applyBorder="1" applyAlignment="1" applyProtection="1">
      <alignment horizontal="center" vertical="center" wrapText="1"/>
      <protection locked="0"/>
    </xf>
    <xf numFmtId="166" fontId="20" fillId="34" borderId="17" xfId="0" applyNumberFormat="1" applyFont="1" applyFill="1" applyBorder="1" applyAlignment="1" applyProtection="1">
      <alignment horizontal="center" vertical="center" wrapText="1"/>
      <protection locked="0"/>
    </xf>
    <xf numFmtId="166" fontId="20" fillId="34" borderId="18" xfId="0" applyNumberFormat="1" applyFont="1" applyFill="1" applyBorder="1" applyAlignment="1" applyProtection="1">
      <alignment horizontal="center" vertical="center" wrapText="1"/>
      <protection locked="0"/>
    </xf>
    <xf numFmtId="166" fontId="20" fillId="34" borderId="19" xfId="0" applyNumberFormat="1" applyFont="1" applyFill="1" applyBorder="1" applyAlignment="1" applyProtection="1">
      <alignment horizontal="center" vertical="center" wrapText="1"/>
      <protection locked="0"/>
    </xf>
    <xf numFmtId="0" fontId="1" fillId="34" borderId="0" xfId="0" applyNumberFormat="1" applyFont="1" applyFill="1" applyAlignment="1">
      <alignment horizontal="center" vertical="center" wrapText="1"/>
    </xf>
    <xf numFmtId="44" fontId="20" fillId="0" borderId="0" xfId="1" applyFont="1" applyBorder="1" applyAlignment="1" applyProtection="1">
      <alignment horizontal="center"/>
    </xf>
    <xf numFmtId="44" fontId="20" fillId="0" borderId="3" xfId="1" applyFont="1" applyBorder="1" applyAlignment="1" applyProtection="1">
      <alignment horizontal="center"/>
    </xf>
    <xf numFmtId="0" fontId="20" fillId="0" borderId="14" xfId="0" applyNumberFormat="1" applyFont="1" applyFill="1" applyBorder="1" applyAlignment="1" applyProtection="1">
      <alignment horizontal="center" vertical="center" wrapText="1"/>
      <protection locked="0"/>
    </xf>
    <xf numFmtId="44" fontId="20" fillId="0" borderId="13" xfId="1" applyFont="1" applyFill="1" applyBorder="1" applyAlignment="1" applyProtection="1">
      <alignment horizontal="center" vertical="center" wrapText="1"/>
      <protection locked="0"/>
    </xf>
    <xf numFmtId="0" fontId="0" fillId="0" borderId="0" xfId="0" applyAlignment="1">
      <alignment vertical="center"/>
    </xf>
  </cellXfs>
  <cellStyles count="43">
    <cellStyle name="20 % - Aksentti1" xfId="20" builtinId="30" customBuiltin="1"/>
    <cellStyle name="20 % - Aksentti2" xfId="24" builtinId="34" customBuiltin="1"/>
    <cellStyle name="20 % - Aksentti3" xfId="28" builtinId="38" customBuiltin="1"/>
    <cellStyle name="20 % - Aksentti4" xfId="32" builtinId="42" customBuiltin="1"/>
    <cellStyle name="20 % - Aksentti5" xfId="36" builtinId="46" customBuiltin="1"/>
    <cellStyle name="20 % - Aksentti6" xfId="40" builtinId="50" customBuiltin="1"/>
    <cellStyle name="40 % - Aksentti1" xfId="21" builtinId="31" customBuiltin="1"/>
    <cellStyle name="40 % - Aksentti2" xfId="25" builtinId="35" customBuiltin="1"/>
    <cellStyle name="40 % - Aksentti3" xfId="29" builtinId="39" customBuiltin="1"/>
    <cellStyle name="40 % - Aksentti4" xfId="33" builtinId="43" customBuiltin="1"/>
    <cellStyle name="40 % - Aksentti5" xfId="37" builtinId="47" customBuiltin="1"/>
    <cellStyle name="40 % - Aksentti6" xfId="41" builtinId="51" customBuiltin="1"/>
    <cellStyle name="60 % - Aksentti1" xfId="22" builtinId="32" customBuiltin="1"/>
    <cellStyle name="60 % - Aksentti2" xfId="26" builtinId="36" customBuiltin="1"/>
    <cellStyle name="60 % - Aksentti3" xfId="30" builtinId="40" customBuiltin="1"/>
    <cellStyle name="60 % - Aksentti4" xfId="34" builtinId="44" customBuiltin="1"/>
    <cellStyle name="60 % - Aksentti5" xfId="38" builtinId="48" customBuiltin="1"/>
    <cellStyle name="60 % - Aksentti6" xfId="42" builtinId="52" customBuiltin="1"/>
    <cellStyle name="Aksentti1" xfId="19" builtinId="29" customBuiltin="1"/>
    <cellStyle name="Aksentti2" xfId="23" builtinId="33" customBuiltin="1"/>
    <cellStyle name="Aksentti3" xfId="27" builtinId="37" customBuiltin="1"/>
    <cellStyle name="Aksentti4" xfId="31" builtinId="41" customBuiltin="1"/>
    <cellStyle name="Aksentti5" xfId="35" builtinId="45" customBuiltin="1"/>
    <cellStyle name="Aksentti6" xfId="39" builtinId="49" customBuiltin="1"/>
    <cellStyle name="Huomautus" xfId="16" builtinId="10" customBuiltin="1"/>
    <cellStyle name="Huono" xfId="8" builtinId="27" customBuiltin="1"/>
    <cellStyle name="Hyvä" xfId="7" builtinId="26" customBuiltin="1"/>
    <cellStyle name="Laskenta" xfId="12" builtinId="22" customBuiltin="1"/>
    <cellStyle name="Linkitetty solu" xfId="13" builtinId="24" customBuiltin="1"/>
    <cellStyle name="Neutraali" xfId="9" builtinId="28" customBuiltin="1"/>
    <cellStyle name="Normaali" xfId="0" builtinId="0"/>
    <cellStyle name="Otsikko" xfId="2" builtinId="15" customBuiltin="1"/>
    <cellStyle name="Otsikko 1" xfId="3" builtinId="16" customBuiltin="1"/>
    <cellStyle name="Otsikko 2" xfId="4" builtinId="17" customBuiltin="1"/>
    <cellStyle name="Otsikko 3" xfId="5" builtinId="18" customBuiltin="1"/>
    <cellStyle name="Otsikko 4" xfId="6" builtinId="19" customBuiltin="1"/>
    <cellStyle name="Selittävä teksti" xfId="17" builtinId="53" customBuiltin="1"/>
    <cellStyle name="Summa" xfId="18" builtinId="25" customBuiltin="1"/>
    <cellStyle name="Syöttö" xfId="10" builtinId="20" customBuiltin="1"/>
    <cellStyle name="Tarkistussolu" xfId="14" builtinId="23" customBuiltin="1"/>
    <cellStyle name="Tulostus" xfId="11" builtinId="21" customBuiltin="1"/>
    <cellStyle name="Valuutta" xfId="1" builtinId="4"/>
    <cellStyle name="Varoitusteksti"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21</xdr:col>
      <xdr:colOff>514350</xdr:colOff>
      <xdr:row>11</xdr:row>
      <xdr:rowOff>66675</xdr:rowOff>
    </xdr:from>
    <xdr:to>
      <xdr:col>30</xdr:col>
      <xdr:colOff>151759</xdr:colOff>
      <xdr:row>29</xdr:row>
      <xdr:rowOff>37543</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154400" y="3019425"/>
          <a:ext cx="5123809" cy="44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123825</xdr:rowOff>
    </xdr:from>
    <xdr:to>
      <xdr:col>14</xdr:col>
      <xdr:colOff>590550</xdr:colOff>
      <xdr:row>31</xdr:row>
      <xdr:rowOff>139197</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504825"/>
          <a:ext cx="9124950" cy="5539872"/>
        </a:xfrm>
        <a:prstGeom prst="rect">
          <a:avLst/>
        </a:prstGeom>
      </xdr:spPr>
    </xdr:pic>
    <xdr:clientData/>
  </xdr:twoCellAnchor>
  <xdr:twoCellAnchor editAs="oneCell">
    <xdr:from>
      <xdr:col>0</xdr:col>
      <xdr:colOff>0</xdr:colOff>
      <xdr:row>33</xdr:row>
      <xdr:rowOff>152400</xdr:rowOff>
    </xdr:from>
    <xdr:to>
      <xdr:col>14</xdr:col>
      <xdr:colOff>532979</xdr:colOff>
      <xdr:row>65</xdr:row>
      <xdr:rowOff>37176</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0" y="6438900"/>
          <a:ext cx="9067379" cy="59807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ogram%20Files\Teamware\Office\T\M\V7\Annex%205b%20-%20Addendum%20-%20STAFF%20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ff Costs"/>
      <sheetName val="Codes"/>
    </sheetNames>
    <sheetDataSet>
      <sheetData sheetId="0"/>
      <sheetData sheetId="1">
        <row r="1">
          <cell r="A1" t="str">
            <v>AT</v>
          </cell>
        </row>
        <row r="2">
          <cell r="A2" t="str">
            <v>BE</v>
          </cell>
        </row>
        <row r="3">
          <cell r="A3" t="str">
            <v>BG</v>
          </cell>
        </row>
        <row r="4">
          <cell r="A4" t="str">
            <v>CY</v>
          </cell>
        </row>
        <row r="5">
          <cell r="A5" t="str">
            <v>CZ</v>
          </cell>
        </row>
        <row r="6">
          <cell r="A6" t="str">
            <v>DE</v>
          </cell>
        </row>
        <row r="7">
          <cell r="A7" t="str">
            <v>DK</v>
          </cell>
        </row>
        <row r="8">
          <cell r="A8" t="str">
            <v>EE</v>
          </cell>
        </row>
        <row r="9">
          <cell r="A9" t="str">
            <v>ES</v>
          </cell>
        </row>
        <row r="10">
          <cell r="A10" t="str">
            <v>FI</v>
          </cell>
        </row>
        <row r="11">
          <cell r="A11" t="str">
            <v>FR</v>
          </cell>
        </row>
        <row r="12">
          <cell r="A12" t="str">
            <v>GR</v>
          </cell>
        </row>
        <row r="13">
          <cell r="A13" t="str">
            <v>HU</v>
          </cell>
        </row>
        <row r="14">
          <cell r="A14" t="str">
            <v>IE</v>
          </cell>
        </row>
        <row r="15">
          <cell r="A15" t="str">
            <v>IS</v>
          </cell>
        </row>
        <row r="16">
          <cell r="A16" t="str">
            <v>IT</v>
          </cell>
        </row>
        <row r="17">
          <cell r="A17" t="str">
            <v>LI</v>
          </cell>
        </row>
        <row r="18">
          <cell r="A18" t="str">
            <v>LT</v>
          </cell>
        </row>
        <row r="19">
          <cell r="A19" t="str">
            <v>LU</v>
          </cell>
        </row>
        <row r="20">
          <cell r="A20" t="str">
            <v>LV</v>
          </cell>
        </row>
        <row r="21">
          <cell r="A21" t="str">
            <v>MT</v>
          </cell>
        </row>
        <row r="22">
          <cell r="A22" t="str">
            <v>NL</v>
          </cell>
        </row>
        <row r="23">
          <cell r="A23" t="str">
            <v>NO</v>
          </cell>
        </row>
        <row r="24">
          <cell r="A24" t="str">
            <v>OT</v>
          </cell>
        </row>
        <row r="25">
          <cell r="A25" t="str">
            <v>PL</v>
          </cell>
        </row>
        <row r="26">
          <cell r="A26" t="str">
            <v>PT</v>
          </cell>
        </row>
        <row r="27">
          <cell r="A27" t="str">
            <v>RO</v>
          </cell>
        </row>
        <row r="28">
          <cell r="A28" t="str">
            <v>SE</v>
          </cell>
        </row>
        <row r="29">
          <cell r="A29" t="str">
            <v>SI</v>
          </cell>
        </row>
        <row r="30">
          <cell r="A30" t="str">
            <v>SK</v>
          </cell>
        </row>
        <row r="31">
          <cell r="A31" t="str">
            <v>UK</v>
          </cell>
        </row>
      </sheetData>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tabSelected="1" topLeftCell="A7" workbookViewId="0">
      <selection activeCell="I38" sqref="I38"/>
    </sheetView>
  </sheetViews>
  <sheetFormatPr defaultRowHeight="15" x14ac:dyDescent="0.25"/>
  <cols>
    <col min="1" max="1" width="3.5703125" style="15" customWidth="1"/>
    <col min="2" max="2" width="9.42578125" style="1" customWidth="1"/>
    <col min="3" max="3" width="31.7109375" style="1" customWidth="1"/>
    <col min="4" max="4" width="13.28515625" style="2" customWidth="1"/>
    <col min="5" max="5" width="11.140625" style="1" customWidth="1"/>
    <col min="6" max="6" width="14.85546875" style="1" customWidth="1"/>
    <col min="7" max="7" width="9.42578125" style="15" customWidth="1"/>
    <col min="8" max="8" width="5" style="15" customWidth="1"/>
    <col min="9" max="9" width="26.42578125" style="15" customWidth="1"/>
    <col min="10" max="16384" width="9.140625" style="15"/>
  </cols>
  <sheetData>
    <row r="1" spans="1:17" ht="21" x14ac:dyDescent="0.35">
      <c r="A1" s="13" t="s">
        <v>69</v>
      </c>
    </row>
    <row r="2" spans="1:17" s="16" customFormat="1" x14ac:dyDescent="0.25">
      <c r="B2" s="18"/>
      <c r="C2" s="18"/>
      <c r="D2" s="19"/>
      <c r="E2" s="20"/>
      <c r="F2" s="20"/>
    </row>
    <row r="3" spans="1:17" x14ac:dyDescent="0.25">
      <c r="A3" s="55" t="s">
        <v>1</v>
      </c>
      <c r="B3" s="55"/>
      <c r="C3" s="55"/>
      <c r="D3" s="56" t="s">
        <v>102</v>
      </c>
      <c r="E3" s="56"/>
      <c r="F3" s="56"/>
      <c r="G3" s="56"/>
    </row>
    <row r="4" spans="1:17" ht="30" x14ac:dyDescent="0.25">
      <c r="A4" s="55" t="s">
        <v>0</v>
      </c>
      <c r="B4" s="55"/>
      <c r="C4" s="55"/>
      <c r="D4" s="57" t="s">
        <v>88</v>
      </c>
      <c r="E4" s="57"/>
      <c r="F4" s="57"/>
      <c r="G4" s="57"/>
      <c r="I4" s="15" t="s">
        <v>93</v>
      </c>
    </row>
    <row r="5" spans="1:17" ht="30" x14ac:dyDescent="0.25">
      <c r="A5" s="55" t="s">
        <v>74</v>
      </c>
      <c r="B5" s="55"/>
      <c r="C5" s="55"/>
      <c r="D5" s="57" t="s">
        <v>76</v>
      </c>
      <c r="E5" s="57"/>
      <c r="F5" s="57"/>
      <c r="G5" s="57"/>
      <c r="I5" s="15" t="s">
        <v>94</v>
      </c>
    </row>
    <row r="6" spans="1:17" ht="15.75" thickBot="1" x14ac:dyDescent="0.3">
      <c r="A6" s="55" t="s">
        <v>17</v>
      </c>
      <c r="B6" s="55"/>
      <c r="C6" s="55"/>
      <c r="D6" s="58" t="s">
        <v>46</v>
      </c>
      <c r="E6" s="58"/>
      <c r="F6" s="58"/>
      <c r="G6" s="58"/>
      <c r="I6" s="15" t="s">
        <v>95</v>
      </c>
    </row>
    <row r="7" spans="1:17" ht="35.25" customHeight="1" thickBot="1" x14ac:dyDescent="0.3">
      <c r="A7" s="55" t="s">
        <v>81</v>
      </c>
      <c r="B7" s="55"/>
      <c r="C7" s="59"/>
      <c r="D7" s="60">
        <v>214</v>
      </c>
      <c r="E7" s="61"/>
      <c r="F7" s="61"/>
      <c r="G7" s="62"/>
      <c r="I7" s="15" t="s">
        <v>96</v>
      </c>
      <c r="J7" t="s">
        <v>97</v>
      </c>
    </row>
    <row r="8" spans="1:17" ht="25.5" customHeight="1" thickBot="1" x14ac:dyDescent="0.3">
      <c r="A8" s="55" t="s">
        <v>82</v>
      </c>
      <c r="B8" s="55"/>
      <c r="C8" s="59"/>
      <c r="D8" s="63">
        <v>0.32291666666666669</v>
      </c>
      <c r="E8" s="64"/>
      <c r="F8" s="64"/>
      <c r="G8" s="65"/>
      <c r="I8" s="15" t="s">
        <v>98</v>
      </c>
    </row>
    <row r="9" spans="1:17" x14ac:dyDescent="0.25">
      <c r="A9" s="55" t="s">
        <v>70</v>
      </c>
      <c r="B9" s="55"/>
      <c r="C9" s="55"/>
      <c r="D9" s="69" t="s">
        <v>89</v>
      </c>
      <c r="E9" s="69"/>
      <c r="F9" s="69"/>
      <c r="G9" s="69"/>
    </row>
    <row r="10" spans="1:17" x14ac:dyDescent="0.25">
      <c r="A10" s="55" t="s">
        <v>72</v>
      </c>
      <c r="B10" s="55"/>
      <c r="C10" s="55"/>
      <c r="D10" s="70" t="s">
        <v>91</v>
      </c>
      <c r="E10" s="70"/>
      <c r="F10" s="70"/>
      <c r="G10" s="70"/>
    </row>
    <row r="11" spans="1:17" x14ac:dyDescent="0.25">
      <c r="A11" s="55" t="s">
        <v>71</v>
      </c>
      <c r="B11" s="55"/>
      <c r="C11" s="55"/>
      <c r="D11" s="57" t="s">
        <v>92</v>
      </c>
      <c r="E11" s="57"/>
      <c r="F11" s="57"/>
      <c r="G11" s="57"/>
      <c r="I11" s="15" t="s">
        <v>99</v>
      </c>
    </row>
    <row r="12" spans="1:17" s="17" customFormat="1" x14ac:dyDescent="0.25">
      <c r="B12" s="21"/>
      <c r="C12" s="22"/>
      <c r="D12" s="22"/>
      <c r="E12" s="23"/>
      <c r="F12" s="23"/>
    </row>
    <row r="13" spans="1:17" s="28" customFormat="1" ht="53.25" x14ac:dyDescent="0.25">
      <c r="A13" s="45"/>
      <c r="B13" s="46" t="s">
        <v>73</v>
      </c>
      <c r="C13" s="51" t="s">
        <v>19</v>
      </c>
      <c r="D13" s="51" t="s">
        <v>85</v>
      </c>
      <c r="E13" s="51" t="s">
        <v>86</v>
      </c>
      <c r="F13" s="51" t="s">
        <v>83</v>
      </c>
      <c r="G13" s="46" t="s">
        <v>84</v>
      </c>
      <c r="J13" s="66" t="s">
        <v>87</v>
      </c>
      <c r="K13" s="66"/>
      <c r="L13" s="66"/>
      <c r="M13" s="66"/>
      <c r="N13" s="66"/>
      <c r="O13" s="66"/>
      <c r="P13" s="66"/>
      <c r="Q13" s="66"/>
    </row>
    <row r="14" spans="1:17" ht="30" x14ac:dyDescent="0.25">
      <c r="A14" s="39">
        <v>1</v>
      </c>
      <c r="B14" s="29" t="s">
        <v>25</v>
      </c>
      <c r="C14" s="24" t="s">
        <v>90</v>
      </c>
      <c r="D14" s="25">
        <v>44824</v>
      </c>
      <c r="E14" s="53">
        <v>0.32291666666666669</v>
      </c>
      <c r="F14" s="47"/>
      <c r="G14" s="47"/>
      <c r="I14" s="15" t="s">
        <v>100</v>
      </c>
    </row>
    <row r="15" spans="1:17" x14ac:dyDescent="0.25">
      <c r="A15" s="39">
        <v>2</v>
      </c>
      <c r="B15" s="29" t="s">
        <v>25</v>
      </c>
      <c r="C15" s="24" t="s">
        <v>90</v>
      </c>
      <c r="D15" s="25">
        <v>44825</v>
      </c>
      <c r="E15" s="53">
        <v>0.32291666666666669</v>
      </c>
      <c r="F15" s="48"/>
      <c r="G15" s="48"/>
      <c r="I15" s="71" t="s">
        <v>103</v>
      </c>
    </row>
    <row r="16" spans="1:17" x14ac:dyDescent="0.25">
      <c r="A16" s="39">
        <v>3</v>
      </c>
      <c r="B16" s="29"/>
      <c r="C16" s="24"/>
      <c r="D16" s="25"/>
      <c r="E16" s="53"/>
      <c r="F16" s="48"/>
      <c r="G16" s="48"/>
      <c r="I16" s="71" t="s">
        <v>104</v>
      </c>
    </row>
    <row r="17" spans="1:9" x14ac:dyDescent="0.25">
      <c r="A17" s="39">
        <v>4</v>
      </c>
      <c r="B17" s="29"/>
      <c r="C17" s="24"/>
      <c r="D17" s="25"/>
      <c r="E17" s="53"/>
      <c r="F17" s="48"/>
      <c r="G17" s="48"/>
      <c r="I17" s="71" t="s">
        <v>105</v>
      </c>
    </row>
    <row r="18" spans="1:9" x14ac:dyDescent="0.25">
      <c r="A18" s="39">
        <v>5</v>
      </c>
      <c r="B18" s="29"/>
      <c r="C18" s="24"/>
      <c r="D18" s="25"/>
      <c r="E18" s="53"/>
      <c r="F18" s="48"/>
      <c r="G18" s="48"/>
      <c r="I18" s="71" t="s">
        <v>106</v>
      </c>
    </row>
    <row r="19" spans="1:9" x14ac:dyDescent="0.25">
      <c r="A19" s="39">
        <v>6</v>
      </c>
      <c r="B19" s="29"/>
      <c r="C19" s="24"/>
      <c r="D19" s="25"/>
      <c r="E19" s="53"/>
      <c r="F19" s="48"/>
      <c r="G19" s="48"/>
      <c r="I19" s="71" t="s">
        <v>107</v>
      </c>
    </row>
    <row r="20" spans="1:9" x14ac:dyDescent="0.25">
      <c r="A20" s="39">
        <v>7</v>
      </c>
      <c r="B20" s="29"/>
      <c r="C20" s="24"/>
      <c r="D20" s="25"/>
      <c r="E20" s="53"/>
      <c r="F20" s="48"/>
      <c r="G20" s="48"/>
    </row>
    <row r="21" spans="1:9" ht="45" x14ac:dyDescent="0.25">
      <c r="A21" s="39">
        <v>8</v>
      </c>
      <c r="B21" s="29"/>
      <c r="C21" s="24"/>
      <c r="D21" s="25"/>
      <c r="E21" s="53"/>
      <c r="F21" s="48"/>
      <c r="G21" s="48"/>
      <c r="I21" s="15" t="s">
        <v>108</v>
      </c>
    </row>
    <row r="22" spans="1:9" x14ac:dyDescent="0.25">
      <c r="A22" s="39">
        <v>9</v>
      </c>
      <c r="B22" s="29"/>
      <c r="C22" s="24"/>
      <c r="D22" s="25"/>
      <c r="E22" s="53"/>
      <c r="F22" s="48"/>
      <c r="G22" s="48"/>
    </row>
    <row r="23" spans="1:9" x14ac:dyDescent="0.25">
      <c r="A23" s="39">
        <v>10</v>
      </c>
      <c r="B23" s="29"/>
      <c r="C23" s="24"/>
      <c r="D23" s="25"/>
      <c r="E23" s="53"/>
      <c r="F23" s="48"/>
      <c r="G23" s="48"/>
    </row>
    <row r="24" spans="1:9" x14ac:dyDescent="0.25">
      <c r="A24" s="39">
        <v>11</v>
      </c>
      <c r="B24" s="29"/>
      <c r="C24" s="24"/>
      <c r="D24" s="25"/>
      <c r="E24" s="53"/>
      <c r="F24" s="48"/>
      <c r="G24" s="48"/>
    </row>
    <row r="25" spans="1:9" x14ac:dyDescent="0.25">
      <c r="A25" s="39">
        <v>12</v>
      </c>
      <c r="B25" s="29"/>
      <c r="C25" s="24"/>
      <c r="D25" s="25"/>
      <c r="E25" s="53"/>
      <c r="F25" s="48"/>
      <c r="G25" s="48"/>
    </row>
    <row r="26" spans="1:9" x14ac:dyDescent="0.25">
      <c r="A26" s="39">
        <v>13</v>
      </c>
      <c r="B26" s="29"/>
      <c r="C26" s="26"/>
      <c r="D26" s="25"/>
      <c r="E26" s="53"/>
      <c r="F26" s="49"/>
      <c r="G26" s="49"/>
    </row>
    <row r="27" spans="1:9" x14ac:dyDescent="0.25">
      <c r="A27" s="39">
        <v>14</v>
      </c>
      <c r="B27" s="29"/>
      <c r="C27" s="26"/>
      <c r="D27" s="25"/>
      <c r="E27" s="53"/>
      <c r="F27" s="49"/>
      <c r="G27" s="49"/>
    </row>
    <row r="28" spans="1:9" x14ac:dyDescent="0.25">
      <c r="A28" s="39">
        <v>15</v>
      </c>
      <c r="B28" s="29"/>
      <c r="C28" s="26"/>
      <c r="D28" s="25"/>
      <c r="E28" s="53"/>
      <c r="F28" s="49"/>
      <c r="G28" s="49"/>
    </row>
    <row r="29" spans="1:9" x14ac:dyDescent="0.25">
      <c r="A29" s="39">
        <v>16</v>
      </c>
      <c r="B29" s="29"/>
      <c r="C29" s="26"/>
      <c r="D29" s="25"/>
      <c r="E29" s="53"/>
      <c r="F29" s="49"/>
      <c r="G29" s="49"/>
    </row>
    <row r="30" spans="1:9" x14ac:dyDescent="0.25">
      <c r="A30" s="39">
        <v>17</v>
      </c>
      <c r="B30" s="29"/>
      <c r="C30" s="26"/>
      <c r="D30" s="25"/>
      <c r="E30" s="53"/>
      <c r="F30" s="49"/>
      <c r="G30" s="49"/>
    </row>
    <row r="31" spans="1:9" x14ac:dyDescent="0.25">
      <c r="A31" s="39">
        <v>18</v>
      </c>
      <c r="B31" s="29"/>
      <c r="C31" s="26"/>
      <c r="D31" s="25"/>
      <c r="E31" s="53"/>
      <c r="F31" s="49"/>
      <c r="G31" s="49"/>
    </row>
    <row r="32" spans="1:9" x14ac:dyDescent="0.25">
      <c r="A32" s="39">
        <v>19</v>
      </c>
      <c r="B32" s="29"/>
      <c r="C32" s="26"/>
      <c r="D32" s="25"/>
      <c r="E32" s="53"/>
      <c r="F32" s="49"/>
      <c r="G32" s="49"/>
    </row>
    <row r="33" spans="1:9" x14ac:dyDescent="0.25">
      <c r="A33" s="39">
        <v>20</v>
      </c>
      <c r="B33" s="29"/>
      <c r="C33" s="26"/>
      <c r="D33" s="25"/>
      <c r="E33" s="53"/>
      <c r="F33" s="49"/>
      <c r="G33" s="49"/>
    </row>
    <row r="34" spans="1:9" x14ac:dyDescent="0.25">
      <c r="A34" s="39">
        <v>21</v>
      </c>
      <c r="B34" s="29"/>
      <c r="C34" s="26"/>
      <c r="D34" s="25"/>
      <c r="E34" s="53"/>
      <c r="F34" s="49"/>
      <c r="G34" s="49"/>
    </row>
    <row r="35" spans="1:9" x14ac:dyDescent="0.25">
      <c r="A35" s="39">
        <v>22</v>
      </c>
      <c r="B35" s="29"/>
      <c r="C35" s="26"/>
      <c r="D35" s="25"/>
      <c r="E35" s="53"/>
      <c r="F35" s="49"/>
      <c r="G35" s="49"/>
    </row>
    <row r="36" spans="1:9" x14ac:dyDescent="0.25">
      <c r="A36" s="39">
        <v>23</v>
      </c>
      <c r="B36" s="29"/>
      <c r="C36" s="26"/>
      <c r="D36" s="25"/>
      <c r="E36" s="53"/>
      <c r="F36" s="49"/>
      <c r="G36" s="49"/>
    </row>
    <row r="37" spans="1:9" x14ac:dyDescent="0.25">
      <c r="A37" s="39">
        <v>24</v>
      </c>
      <c r="B37" s="29"/>
      <c r="C37" s="26"/>
      <c r="D37" s="25"/>
      <c r="E37" s="53"/>
      <c r="F37" s="50"/>
      <c r="G37" s="50"/>
    </row>
    <row r="38" spans="1:9" ht="150" x14ac:dyDescent="0.25">
      <c r="A38" s="39"/>
      <c r="B38" s="40"/>
      <c r="C38" s="41"/>
      <c r="D38" s="42" t="s">
        <v>68</v>
      </c>
      <c r="E38" s="54">
        <f>SUM(E14:E37)</f>
        <v>0.64583333333333337</v>
      </c>
      <c r="F38" s="43">
        <f>E38/D8</f>
        <v>2</v>
      </c>
      <c r="G38" s="44">
        <f>F38*D7</f>
        <v>428</v>
      </c>
      <c r="I38" s="15" t="s">
        <v>109</v>
      </c>
    </row>
    <row r="39" spans="1:9" x14ac:dyDescent="0.25">
      <c r="B39" s="10"/>
      <c r="C39" s="10"/>
    </row>
    <row r="40" spans="1:9" x14ac:dyDescent="0.25">
      <c r="B40" s="27"/>
      <c r="C40" s="27"/>
      <c r="F40" s="38"/>
    </row>
    <row r="41" spans="1:9" x14ac:dyDescent="0.25">
      <c r="B41" s="3"/>
      <c r="C41" s="3"/>
    </row>
    <row r="42" spans="1:9" x14ac:dyDescent="0.25">
      <c r="B42" s="5" t="s">
        <v>67</v>
      </c>
      <c r="C42" s="5"/>
      <c r="D42" s="5"/>
      <c r="E42" s="5"/>
      <c r="F42" s="6"/>
    </row>
    <row r="43" spans="1:9" x14ac:dyDescent="0.25">
      <c r="B43" s="9"/>
      <c r="C43" s="9"/>
      <c r="D43" s="9"/>
      <c r="E43" s="9"/>
      <c r="F43" s="6"/>
    </row>
    <row r="44" spans="1:9" x14ac:dyDescent="0.25">
      <c r="B44" s="11" t="s">
        <v>2</v>
      </c>
      <c r="C44" s="11">
        <v>44826</v>
      </c>
      <c r="D44" s="11" t="s">
        <v>101</v>
      </c>
      <c r="E44" s="11"/>
      <c r="F44" s="11"/>
      <c r="G44" s="11"/>
    </row>
    <row r="45" spans="1:9" x14ac:dyDescent="0.25">
      <c r="B45" s="67" t="s">
        <v>3</v>
      </c>
      <c r="C45" s="67"/>
      <c r="D45" s="67"/>
      <c r="E45" s="67"/>
      <c r="F45" s="67"/>
      <c r="G45" s="67"/>
    </row>
    <row r="46" spans="1:9" x14ac:dyDescent="0.25">
      <c r="B46" s="52"/>
      <c r="C46" s="52"/>
      <c r="D46" s="52"/>
      <c r="E46" s="52"/>
      <c r="F46" s="52"/>
      <c r="G46" s="52"/>
    </row>
    <row r="48" spans="1:9" x14ac:dyDescent="0.25">
      <c r="B48" s="14" t="s">
        <v>67</v>
      </c>
      <c r="C48" s="14"/>
      <c r="D48" s="8"/>
      <c r="E48" s="7"/>
    </row>
    <row r="49" spans="2:7" x14ac:dyDescent="0.25">
      <c r="B49" s="4"/>
      <c r="C49" s="4"/>
      <c r="D49" s="4"/>
      <c r="E49" s="3"/>
      <c r="F49" s="10"/>
      <c r="G49" s="10"/>
    </row>
    <row r="50" spans="2:7" x14ac:dyDescent="0.25">
      <c r="B50" s="11" t="s">
        <v>2</v>
      </c>
      <c r="C50" s="11"/>
      <c r="D50" s="11"/>
      <c r="E50" s="11"/>
      <c r="F50" s="11"/>
      <c r="G50" s="11"/>
    </row>
    <row r="51" spans="2:7" x14ac:dyDescent="0.25">
      <c r="B51" s="68" t="s">
        <v>4</v>
      </c>
      <c r="C51" s="68"/>
      <c r="D51" s="68"/>
      <c r="E51" s="68"/>
      <c r="F51" s="68"/>
      <c r="G51" s="68"/>
    </row>
  </sheetData>
  <mergeCells count="21">
    <mergeCell ref="J13:Q13"/>
    <mergeCell ref="B45:G45"/>
    <mergeCell ref="B51:G51"/>
    <mergeCell ref="A9:C9"/>
    <mergeCell ref="D9:G9"/>
    <mergeCell ref="A10:C10"/>
    <mergeCell ref="D10:G10"/>
    <mergeCell ref="A11:C11"/>
    <mergeCell ref="D11:G11"/>
    <mergeCell ref="A6:C6"/>
    <mergeCell ref="D6:G6"/>
    <mergeCell ref="A7:C7"/>
    <mergeCell ref="D7:G7"/>
    <mergeCell ref="A8:C8"/>
    <mergeCell ref="D8:G8"/>
    <mergeCell ref="A3:C3"/>
    <mergeCell ref="D3:G3"/>
    <mergeCell ref="A4:C4"/>
    <mergeCell ref="D4:G4"/>
    <mergeCell ref="A5:C5"/>
    <mergeCell ref="D5:G5"/>
  </mergeCells>
  <dataValidations count="1">
    <dataValidation type="list" allowBlank="1" showInputMessage="1" showErrorMessage="1" sqref="D5" xr:uid="{00000000-0002-0000-0000-000000000000}">
      <formula1>Staff_categoria</formula1>
    </dataValidation>
  </dataValidations>
  <pageMargins left="0.7" right="0.7" top="0.75" bottom="0.75" header="0.3" footer="0.3"/>
  <pageSetup paperSize="9" scale="88"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'tables-2014_DO-NOT-DELETE'!$G$2:$G$21</xm:f>
          </x14:formula1>
          <xm:sqref>B14:B37</xm:sqref>
        </x14:dataValidation>
        <x14:dataValidation type="list" allowBlank="1" showInputMessage="1" showErrorMessage="1" xr:uid="{00000000-0002-0000-0000-000002000000}">
          <x14:formula1>
            <xm:f>'tables-2014_DO-NOT-DELETE'!$B$2:$B$35</xm:f>
          </x14:formula1>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R18" sqref="R18"/>
    </sheetView>
  </sheetViews>
  <sheetFormatPr defaultRowHeight="15" x14ac:dyDescent="0.25"/>
  <cols>
    <col min="6" max="6" width="9.140625" customWidth="1"/>
  </cols>
  <sheetData/>
  <pageMargins left="0.25" right="0.25"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35"/>
  <sheetViews>
    <sheetView workbookViewId="0">
      <selection activeCell="L31" sqref="L31"/>
    </sheetView>
  </sheetViews>
  <sheetFormatPr defaultRowHeight="12.75" x14ac:dyDescent="0.2"/>
  <cols>
    <col min="1" max="1" width="9.140625" style="12"/>
    <col min="2" max="2" width="15.5703125" style="37" customWidth="1"/>
    <col min="3" max="3" width="9.140625" style="12"/>
    <col min="4" max="4" width="7.85546875" style="36" customWidth="1"/>
    <col min="5" max="5" width="9.140625" style="12"/>
    <col min="6" max="6" width="25.42578125" style="12" customWidth="1"/>
    <col min="7" max="7" width="11.28515625" style="12" customWidth="1"/>
    <col min="8" max="16384" width="9.140625" style="12"/>
  </cols>
  <sheetData>
    <row r="1" spans="2:7" s="32" customFormat="1" ht="87.75" customHeight="1" x14ac:dyDescent="0.2">
      <c r="B1" s="30" t="s">
        <v>12</v>
      </c>
      <c r="D1" s="33" t="s">
        <v>18</v>
      </c>
      <c r="E1" s="34" t="s">
        <v>79</v>
      </c>
      <c r="G1" s="31" t="s">
        <v>20</v>
      </c>
    </row>
    <row r="2" spans="2:7" ht="16.5" customHeight="1" x14ac:dyDescent="0.2">
      <c r="B2" s="37" t="s">
        <v>59</v>
      </c>
      <c r="D2" s="35" t="s">
        <v>75</v>
      </c>
      <c r="E2" s="12" t="s">
        <v>13</v>
      </c>
      <c r="G2" s="12" t="s">
        <v>21</v>
      </c>
    </row>
    <row r="3" spans="2:7" ht="14.25" customHeight="1" x14ac:dyDescent="0.2">
      <c r="B3" s="37" t="s">
        <v>8</v>
      </c>
      <c r="D3" s="35" t="s">
        <v>80</v>
      </c>
      <c r="E3" s="12" t="s">
        <v>78</v>
      </c>
      <c r="G3" s="12" t="s">
        <v>22</v>
      </c>
    </row>
    <row r="4" spans="2:7" ht="15" customHeight="1" x14ac:dyDescent="0.2">
      <c r="B4" s="37" t="s">
        <v>11</v>
      </c>
      <c r="D4" s="35" t="s">
        <v>76</v>
      </c>
      <c r="E4" s="12" t="s">
        <v>5</v>
      </c>
      <c r="G4" s="12" t="s">
        <v>23</v>
      </c>
    </row>
    <row r="5" spans="2:7" ht="12.75" customHeight="1" x14ac:dyDescent="0.2">
      <c r="B5" s="37" t="s">
        <v>58</v>
      </c>
      <c r="D5" s="35" t="s">
        <v>77</v>
      </c>
      <c r="E5" s="12" t="s">
        <v>14</v>
      </c>
      <c r="G5" s="12" t="s">
        <v>24</v>
      </c>
    </row>
    <row r="6" spans="2:7" x14ac:dyDescent="0.2">
      <c r="B6" s="37" t="s">
        <v>42</v>
      </c>
      <c r="G6" s="12" t="s">
        <v>25</v>
      </c>
    </row>
    <row r="7" spans="2:7" x14ac:dyDescent="0.2">
      <c r="B7" s="37" t="s">
        <v>10</v>
      </c>
      <c r="G7" s="12" t="s">
        <v>26</v>
      </c>
    </row>
    <row r="8" spans="2:7" x14ac:dyDescent="0.2">
      <c r="B8" s="37" t="s">
        <v>6</v>
      </c>
      <c r="G8" s="12" t="s">
        <v>27</v>
      </c>
    </row>
    <row r="9" spans="2:7" x14ac:dyDescent="0.2">
      <c r="B9" s="37" t="s">
        <v>43</v>
      </c>
      <c r="G9" s="12" t="s">
        <v>28</v>
      </c>
    </row>
    <row r="10" spans="2:7" x14ac:dyDescent="0.2">
      <c r="B10" s="37" t="s">
        <v>46</v>
      </c>
      <c r="G10" s="12" t="s">
        <v>29</v>
      </c>
    </row>
    <row r="11" spans="2:7" x14ac:dyDescent="0.2">
      <c r="B11" s="37" t="s">
        <v>16</v>
      </c>
      <c r="G11" s="12" t="s">
        <v>30</v>
      </c>
    </row>
    <row r="12" spans="2:7" x14ac:dyDescent="0.2">
      <c r="B12" s="37" t="s">
        <v>45</v>
      </c>
      <c r="G12" s="12" t="s">
        <v>31</v>
      </c>
    </row>
    <row r="13" spans="2:7" x14ac:dyDescent="0.2">
      <c r="B13" s="37" t="s">
        <v>9</v>
      </c>
      <c r="G13" s="12" t="s">
        <v>32</v>
      </c>
    </row>
    <row r="14" spans="2:7" x14ac:dyDescent="0.2">
      <c r="B14" s="37" t="s">
        <v>44</v>
      </c>
      <c r="G14" s="12" t="s">
        <v>33</v>
      </c>
    </row>
    <row r="15" spans="2:7" x14ac:dyDescent="0.2">
      <c r="B15" s="37" t="s">
        <v>47</v>
      </c>
      <c r="G15" s="12" t="s">
        <v>34</v>
      </c>
    </row>
    <row r="16" spans="2:7" x14ac:dyDescent="0.2">
      <c r="B16" s="37" t="s">
        <v>48</v>
      </c>
      <c r="G16" s="12" t="s">
        <v>35</v>
      </c>
    </row>
    <row r="17" spans="2:7" x14ac:dyDescent="0.2">
      <c r="B17" s="37" t="s">
        <v>49</v>
      </c>
      <c r="G17" s="12" t="s">
        <v>36</v>
      </c>
    </row>
    <row r="18" spans="2:7" x14ac:dyDescent="0.2">
      <c r="B18" s="37" t="s">
        <v>50</v>
      </c>
      <c r="G18" s="12" t="s">
        <v>37</v>
      </c>
    </row>
    <row r="19" spans="2:7" x14ac:dyDescent="0.2">
      <c r="B19" s="37" t="s">
        <v>41</v>
      </c>
      <c r="G19" s="12" t="s">
        <v>38</v>
      </c>
    </row>
    <row r="20" spans="2:7" x14ac:dyDescent="0.2">
      <c r="B20" s="37" t="s">
        <v>51</v>
      </c>
      <c r="G20" s="12" t="s">
        <v>39</v>
      </c>
    </row>
    <row r="21" spans="2:7" x14ac:dyDescent="0.2">
      <c r="B21" s="37" t="s">
        <v>52</v>
      </c>
      <c r="G21" s="12" t="s">
        <v>40</v>
      </c>
    </row>
    <row r="22" spans="2:7" x14ac:dyDescent="0.2">
      <c r="B22" s="37" t="s">
        <v>53</v>
      </c>
    </row>
    <row r="23" spans="2:7" x14ac:dyDescent="0.2">
      <c r="B23" s="37" t="s">
        <v>54</v>
      </c>
    </row>
    <row r="24" spans="2:7" x14ac:dyDescent="0.2">
      <c r="B24" s="37" t="s">
        <v>55</v>
      </c>
    </row>
    <row r="25" spans="2:7" x14ac:dyDescent="0.2">
      <c r="B25" s="37" t="s">
        <v>7</v>
      </c>
    </row>
    <row r="26" spans="2:7" x14ac:dyDescent="0.2">
      <c r="B26" s="37" t="s">
        <v>56</v>
      </c>
    </row>
    <row r="27" spans="2:7" x14ac:dyDescent="0.2">
      <c r="B27" s="37" t="s">
        <v>60</v>
      </c>
    </row>
    <row r="28" spans="2:7" x14ac:dyDescent="0.2">
      <c r="B28" s="37" t="s">
        <v>61</v>
      </c>
    </row>
    <row r="29" spans="2:7" x14ac:dyDescent="0.2">
      <c r="B29" s="37" t="s">
        <v>62</v>
      </c>
    </row>
    <row r="30" spans="2:7" x14ac:dyDescent="0.2">
      <c r="B30" s="37" t="s">
        <v>63</v>
      </c>
    </row>
    <row r="31" spans="2:7" x14ac:dyDescent="0.2">
      <c r="B31" s="37" t="s">
        <v>64</v>
      </c>
    </row>
    <row r="32" spans="2:7" x14ac:dyDescent="0.2">
      <c r="B32" s="37" t="s">
        <v>65</v>
      </c>
    </row>
    <row r="33" spans="2:2" x14ac:dyDescent="0.2">
      <c r="B33" s="37" t="s">
        <v>66</v>
      </c>
    </row>
    <row r="34" spans="2:2" x14ac:dyDescent="0.2">
      <c r="B34" s="37" t="s">
        <v>15</v>
      </c>
    </row>
    <row r="35" spans="2:2" x14ac:dyDescent="0.2">
      <c r="B35" s="37" t="s">
        <v>57</v>
      </c>
    </row>
  </sheetData>
  <sortState xmlns:xlrd2="http://schemas.microsoft.com/office/spreadsheetml/2017/richdata2" ref="B2:G35">
    <sortCondition ref="B3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5</vt:i4>
      </vt:variant>
    </vt:vector>
  </HeadingPairs>
  <TitlesOfParts>
    <vt:vector size="8" baseType="lpstr">
      <vt:lpstr>Intellectual_outputs_timesheet</vt:lpstr>
      <vt:lpstr>Unit costs of staff categories</vt:lpstr>
      <vt:lpstr>tables-2014_DO-NOT-DELETE</vt:lpstr>
      <vt:lpstr>Country</vt:lpstr>
      <vt:lpstr>Intellectual_output</vt:lpstr>
      <vt:lpstr>Staff_categoria</vt:lpstr>
      <vt:lpstr>Staff_category</vt:lpstr>
      <vt:lpstr>Intellectual_outputs_timesheet!Tulostusalue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Tiina Pärnänen</dc:creator>
  <cp:lastModifiedBy>Lakaniemi Tapani</cp:lastModifiedBy>
  <cp:lastPrinted>2016-09-05T08:53:42Z</cp:lastPrinted>
  <dcterms:created xsi:type="dcterms:W3CDTF">2014-10-06T13:05:02Z</dcterms:created>
  <dcterms:modified xsi:type="dcterms:W3CDTF">2022-09-23T13:33:13Z</dcterms:modified>
</cp:coreProperties>
</file>