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55" yWindow="210" windowWidth="14775" windowHeight="10845" tabRatio="760"/>
  </bookViews>
  <sheets>
    <sheet name="Ohje" sheetId="12" r:id="rId1"/>
    <sheet name="Teht 1" sheetId="17" r:id="rId2"/>
    <sheet name="Teht 2" sheetId="16" r:id="rId3"/>
    <sheet name="Teht 3" sheetId="1" r:id="rId4"/>
    <sheet name="Teht 4" sheetId="8" r:id="rId5"/>
    <sheet name="Teht 5" sheetId="10" r:id="rId6"/>
    <sheet name="Teht 6" sheetId="4" r:id="rId7"/>
    <sheet name="Teht 7" sheetId="3" r:id="rId8"/>
    <sheet name="Teht 8" sheetId="9" r:id="rId9"/>
    <sheet name="Teht 9" sheetId="7" r:id="rId10"/>
    <sheet name="Tallenna" sheetId="15" r:id="rId11"/>
  </sheets>
  <calcPr calcId="125725"/>
</workbook>
</file>

<file path=xl/calcChain.xml><?xml version="1.0" encoding="utf-8"?>
<calcChain xmlns="http://schemas.openxmlformats.org/spreadsheetml/2006/main">
  <c r="L13" i="12"/>
  <c r="L17"/>
  <c r="L14"/>
  <c r="L16"/>
  <c r="L12"/>
  <c r="L15"/>
  <c r="F12"/>
  <c r="F15"/>
  <c r="F16"/>
  <c r="F17"/>
  <c r="F14"/>
  <c r="F13"/>
</calcChain>
</file>

<file path=xl/comments1.xml><?xml version="1.0" encoding="utf-8"?>
<comments xmlns="http://schemas.openxmlformats.org/spreadsheetml/2006/main">
  <authors>
    <author>default</author>
  </authors>
  <commentList>
    <comment ref="F8" authorId="0">
      <text>
        <r>
          <rPr>
            <b/>
            <sz val="11"/>
            <color indexed="81"/>
            <rFont val="Arial"/>
            <family val="2"/>
          </rPr>
          <t xml:space="preserve">
Lihatuotteet                …   655
Muut elintarvikkeet   …   597
Kosmetiikka               …   566
Vihannekset               …   551
jne.</t>
        </r>
      </text>
    </comment>
  </commentList>
</comments>
</file>

<file path=xl/comments2.xml><?xml version="1.0" encoding="utf-8"?>
<comments xmlns="http://schemas.openxmlformats.org/spreadsheetml/2006/main">
  <authors>
    <author>default</author>
  </authors>
  <commentList>
    <comment ref="E13" authorId="0">
      <text>
        <r>
          <rPr>
            <b/>
            <sz val="10"/>
            <color indexed="81"/>
            <rFont val="Tahoma"/>
            <family val="2"/>
          </rPr>
          <t xml:space="preserve">
ananas                    0,34 €
ananas luomu        0,43 €
appelsiini               0,12 €
appelsiini luomu   0,17 €
jne.  </t>
        </r>
      </text>
    </comment>
  </commentList>
</comments>
</file>

<file path=xl/comments3.xml><?xml version="1.0" encoding="utf-8"?>
<comments xmlns="http://schemas.openxmlformats.org/spreadsheetml/2006/main">
  <authors>
    <author>default</author>
  </authors>
  <commentList>
    <comment ref="E13" authorId="0">
      <text>
        <r>
          <rPr>
            <b/>
            <sz val="10"/>
            <color indexed="81"/>
            <rFont val="Tahoma"/>
            <family val="2"/>
          </rPr>
          <t xml:space="preserve">
Arpanopat        100,00 €
Hyrrä, pieni     100,00 €
Leija                  145,00 €
Hyrrä, iso         240,00 €
jne. </t>
        </r>
      </text>
    </comment>
  </commentList>
</comments>
</file>

<file path=xl/comments4.xml><?xml version="1.0" encoding="utf-8"?>
<comments xmlns="http://schemas.openxmlformats.org/spreadsheetml/2006/main">
  <authors>
    <author>default</author>
  </authors>
  <commentList>
    <comment ref="E13" authorId="0">
      <text>
        <r>
          <rPr>
            <b/>
            <sz val="10"/>
            <color indexed="81"/>
            <rFont val="Tahoma"/>
            <family val="2"/>
          </rPr>
          <t xml:space="preserve">
PIKAVUOROLIPPU
</t>
        </r>
        <r>
          <rPr>
            <b/>
            <u/>
            <sz val="10"/>
            <color indexed="81"/>
            <rFont val="Tahoma"/>
            <family val="2"/>
          </rPr>
          <t>meno       menopaluu</t>
        </r>
        <r>
          <rPr>
            <b/>
            <sz val="10"/>
            <color indexed="81"/>
            <rFont val="Tahoma"/>
            <family val="2"/>
          </rPr>
          <t xml:space="preserve">
6,40              12,60
6,60              13,00
6,95              13,70
jne.</t>
        </r>
      </text>
    </comment>
  </commentList>
</comments>
</file>

<file path=xl/comments5.xml><?xml version="1.0" encoding="utf-8"?>
<comments xmlns="http://schemas.openxmlformats.org/spreadsheetml/2006/main">
  <authors>
    <author>default</author>
  </authors>
  <commentList>
    <comment ref="C11" authorId="0">
      <text>
        <r>
          <rPr>
            <b/>
            <sz val="10"/>
            <color indexed="81"/>
            <rFont val="Tahoma"/>
            <family val="2"/>
          </rPr>
          <t xml:space="preserve">
Saisio Merja        502,25 €
Helminen Kati     379,25 €
Jarnila Seppo      307,50 €
jne,</t>
        </r>
      </text>
    </comment>
  </commentList>
</comments>
</file>

<file path=xl/comments6.xml><?xml version="1.0" encoding="utf-8"?>
<comments xmlns="http://schemas.openxmlformats.org/spreadsheetml/2006/main">
  <authors>
    <author>default</author>
  </authors>
  <commentList>
    <comment ref="D9" authorId="0">
      <text>
        <r>
          <rPr>
            <b/>
            <sz val="11"/>
            <color indexed="81"/>
            <rFont val="Tahoma"/>
            <family val="2"/>
          </rPr>
          <t xml:space="preserve">
liikevaihto
Burperry        16 170,00 €
JungHanss       4 620,00 €
Kamel              4 350,00 €
Diisel               4 250,00 €
jne.</t>
        </r>
      </text>
    </comment>
  </commentList>
</comments>
</file>

<file path=xl/comments7.xml><?xml version="1.0" encoding="utf-8"?>
<comments xmlns="http://schemas.openxmlformats.org/spreadsheetml/2006/main">
  <authors>
    <author>LKOL</author>
  </authors>
  <commentList>
    <comment ref="D12" authorId="0">
      <text>
        <r>
          <rPr>
            <b/>
            <sz val="10"/>
            <color indexed="81"/>
            <rFont val="Tahoma"/>
            <family val="2"/>
          </rPr>
          <t xml:space="preserve">
 Muutos
-28
23
-15
jne.</t>
        </r>
      </text>
    </comment>
  </commentList>
</comments>
</file>

<file path=xl/sharedStrings.xml><?xml version="1.0" encoding="utf-8"?>
<sst xmlns="http://schemas.openxmlformats.org/spreadsheetml/2006/main" count="326" uniqueCount="266">
  <si>
    <t>Tuote</t>
  </si>
  <si>
    <t>ostohinta</t>
  </si>
  <si>
    <t>myyntihinta</t>
  </si>
  <si>
    <t>myyntipalkkio</t>
  </si>
  <si>
    <t>appelsiini</t>
  </si>
  <si>
    <t>satsuma</t>
  </si>
  <si>
    <t>à-hinta</t>
  </si>
  <si>
    <t>KELLOJEN MYYNTI</t>
  </si>
  <si>
    <t>määrä</t>
  </si>
  <si>
    <t>yksikköhinta</t>
  </si>
  <si>
    <t>varaston arvo</t>
  </si>
  <si>
    <t>Mollamaija</t>
  </si>
  <si>
    <t>Mollaleena</t>
  </si>
  <si>
    <t>Puuhevonen</t>
  </si>
  <si>
    <t>Puujuna</t>
  </si>
  <si>
    <t>Traktori</t>
  </si>
  <si>
    <t>Koko varaston arvo:</t>
  </si>
  <si>
    <t>tunnit</t>
  </si>
  <si>
    <t>tuntipalkka</t>
  </si>
  <si>
    <t>palkkio</t>
  </si>
  <si>
    <t>Haapanen Salla</t>
  </si>
  <si>
    <t>Jarnila Seppo</t>
  </si>
  <si>
    <t>Palander Heikki</t>
  </si>
  <si>
    <t>Saisio Merja</t>
  </si>
  <si>
    <t>Selkämeri Agnes</t>
  </si>
  <si>
    <t>Tuulonen Helka</t>
  </si>
  <si>
    <t>Vatanen Ville</t>
  </si>
  <si>
    <t>Venäläinen Siru</t>
  </si>
  <si>
    <t>mango</t>
  </si>
  <si>
    <t>sitruuna</t>
  </si>
  <si>
    <t>viinirypäle</t>
  </si>
  <si>
    <t>mandariini</t>
  </si>
  <si>
    <t>Nimi</t>
  </si>
  <si>
    <t>liikevaihto</t>
  </si>
  <si>
    <t>myyty kpl</t>
  </si>
  <si>
    <t>Tarkistus</t>
  </si>
  <si>
    <t>yhteensä</t>
  </si>
  <si>
    <t>Väkiluku</t>
  </si>
  <si>
    <t>merkki</t>
  </si>
  <si>
    <t>Pikkunalle</t>
  </si>
  <si>
    <t>Halinalle</t>
  </si>
  <si>
    <t>Puuauto</t>
  </si>
  <si>
    <t>syys</t>
  </si>
  <si>
    <t>Paperituotteet</t>
  </si>
  <si>
    <t>Hygieniatuotteet</t>
  </si>
  <si>
    <t>Meijerituotteet</t>
  </si>
  <si>
    <t>Lihatuotteet</t>
  </si>
  <si>
    <t>Vihannekset</t>
  </si>
  <si>
    <t>Muut elintarvikkeet</t>
  </si>
  <si>
    <t xml:space="preserve"> 2.  Laske vielä koko varaston arvo (summa)  keltaiseen soluun.</t>
  </si>
  <si>
    <t>Kalevalainen Kim</t>
  </si>
  <si>
    <t>Nordström Helge</t>
  </si>
  <si>
    <t>Maijanen Mari</t>
  </si>
  <si>
    <t>Saksala Ellen</t>
  </si>
  <si>
    <t>Virkki Karoliina</t>
  </si>
  <si>
    <t>Savolainen Merita</t>
  </si>
  <si>
    <t>Hussa Ekku</t>
  </si>
  <si>
    <t>Pottula Paavo</t>
  </si>
  <si>
    <t>Kaalikylä Ulla</t>
  </si>
  <si>
    <t>Raevuori Juuso</t>
  </si>
  <si>
    <t>Kanninen Enni</t>
  </si>
  <si>
    <t>Citizend</t>
  </si>
  <si>
    <t>Seico</t>
  </si>
  <si>
    <t>Loruz</t>
  </si>
  <si>
    <t>Watch</t>
  </si>
  <si>
    <t>Alfa</t>
  </si>
  <si>
    <t>Victoria</t>
  </si>
  <si>
    <t>Golfman</t>
  </si>
  <si>
    <t>VARASTORAPORTTI</t>
  </si>
  <si>
    <t>papaija</t>
  </si>
  <si>
    <t>ananas</t>
  </si>
  <si>
    <t>passionhedelmä</t>
  </si>
  <si>
    <t>kiivi</t>
  </si>
  <si>
    <t>omena, luomu</t>
  </si>
  <si>
    <t>HEDELMIEN KILOHINNAT</t>
  </si>
  <si>
    <t>Nukke, Sarita</t>
  </si>
  <si>
    <t>Nukke, Mirva</t>
  </si>
  <si>
    <t>Keinuhevonen</t>
  </si>
  <si>
    <t>Iso nalle</t>
  </si>
  <si>
    <t>Naponalle</t>
  </si>
  <si>
    <t>Lentokone</t>
  </si>
  <si>
    <t>Laiva</t>
  </si>
  <si>
    <t>Palikat</t>
  </si>
  <si>
    <t>Leija</t>
  </si>
  <si>
    <t>Hyrrä, iso</t>
  </si>
  <si>
    <t>Hyrrä, pieni</t>
  </si>
  <si>
    <t>Arpanopat</t>
  </si>
  <si>
    <t>Dominopeli</t>
  </si>
  <si>
    <t>Rolexx</t>
  </si>
  <si>
    <t>hinnoittelukerroin</t>
  </si>
  <si>
    <t>Tehdyt työtunnit ja maksetut palkkiot</t>
  </si>
  <si>
    <t>KM</t>
  </si>
  <si>
    <t>meno</t>
  </si>
  <si>
    <t>menopaluu</t>
  </si>
  <si>
    <t>Taulukossa on linja-autolippujen hintoja.</t>
  </si>
  <si>
    <t>pikavuoromaksu</t>
  </si>
  <si>
    <t>Tarkista</t>
  </si>
  <si>
    <t>LIPPUJEN HINTOJA</t>
  </si>
  <si>
    <t>Einoo</t>
  </si>
  <si>
    <t>Suomenkylä</t>
  </si>
  <si>
    <t>Harjula</t>
  </si>
  <si>
    <t>Huhtilinna</t>
  </si>
  <si>
    <t>Kuusiniemi</t>
  </si>
  <si>
    <t>Voisalmi</t>
  </si>
  <si>
    <t>Salmi</t>
  </si>
  <si>
    <t>Kalaranta</t>
  </si>
  <si>
    <t>Soukka</t>
  </si>
  <si>
    <t>Pruukki</t>
  </si>
  <si>
    <t>Linnajoki</t>
  </si>
  <si>
    <t>Suurimmat kylät</t>
  </si>
  <si>
    <t>2003</t>
  </si>
  <si>
    <t>2004</t>
  </si>
  <si>
    <t>Muutos</t>
  </si>
  <si>
    <t xml:space="preserve"> 3.  Kehystä taulukon solut viivoilla (tee ruudukko).</t>
  </si>
  <si>
    <t>Tuoteryhmä</t>
  </si>
  <si>
    <r>
      <t xml:space="preserve"> 4.  Lisää taulukkoon oikealle paikalleen uusi rivi:    </t>
    </r>
    <r>
      <rPr>
        <b/>
        <sz val="10"/>
        <rFont val="Arial"/>
        <family val="2"/>
      </rPr>
      <t>Greippi     0,64 €</t>
    </r>
  </si>
  <si>
    <t xml:space="preserve"> 2.  Muotoile tuntipalkat euroiksi.</t>
  </si>
  <si>
    <t xml:space="preserve"> 1.  Laske väkiluvun muutos   ( 2004 - 2003 )</t>
  </si>
  <si>
    <t>Palkkiot yhteensä</t>
  </si>
  <si>
    <t xml:space="preserve"> 3.  Laske palkkioiden summa.</t>
  </si>
  <si>
    <t>veloitus</t>
  </si>
  <si>
    <t>kampa</t>
  </si>
  <si>
    <t>shampoo</t>
  </si>
  <si>
    <t>käsivoide</t>
  </si>
  <si>
    <t>kynsiviila</t>
  </si>
  <si>
    <t>Tervasaippua</t>
  </si>
  <si>
    <t>2.</t>
  </si>
  <si>
    <r>
      <t xml:space="preserve"> 1.  Lajittele taulukko </t>
    </r>
    <r>
      <rPr>
        <b/>
        <sz val="10"/>
        <color indexed="14"/>
        <rFont val="Arial"/>
        <family val="2"/>
      </rPr>
      <t>tuotenimen</t>
    </r>
    <r>
      <rPr>
        <b/>
        <sz val="10"/>
        <color indexed="48"/>
        <rFont val="Arial"/>
        <family val="2"/>
      </rPr>
      <t xml:space="preserve"> mukaan aakkosiin.</t>
    </r>
  </si>
  <si>
    <t xml:space="preserve"> 4.  Keskitä otsikko "KELLOJEN MYYNTI" koko taulukon leveydelle.</t>
  </si>
  <si>
    <t xml:space="preserve"> 4.  Kirjoita ylätunnisteeseen oma nimesi ja alatunnisteeseen koulun nimi (Koulutuskeskus Salpaus).</t>
  </si>
  <si>
    <t>Notkomäki</t>
  </si>
  <si>
    <t>Haukkala</t>
  </si>
  <si>
    <t>Vuopioinen</t>
  </si>
  <si>
    <t>Ahvenkylä</t>
  </si>
  <si>
    <t>XYZ</t>
  </si>
  <si>
    <r>
      <t xml:space="preserve">Valitse </t>
    </r>
    <r>
      <rPr>
        <b/>
        <sz val="12"/>
        <rFont val="Arial"/>
        <family val="2"/>
      </rPr>
      <t>Aloitus</t>
    </r>
    <r>
      <rPr>
        <sz val="12"/>
        <rFont val="Arial"/>
        <family val="2"/>
      </rPr>
      <t>-välilehdeltä [</t>
    </r>
    <r>
      <rPr>
        <b/>
        <sz val="12"/>
        <rFont val="Arial"/>
        <family val="2"/>
      </rPr>
      <t>Muokkaaminen]  -  Lajittele ja suodata</t>
    </r>
  </si>
  <si>
    <t xml:space="preserve"> 2.  Poista taulukosta ylimääräiset tyhjät rivit (14 ja 15).</t>
  </si>
  <si>
    <t>Tuotenimi</t>
  </si>
  <si>
    <t>omena Red Delicious</t>
  </si>
  <si>
    <t>omena Golden Del.</t>
  </si>
  <si>
    <t>omena Granny Smith</t>
  </si>
  <si>
    <t>banaani Chiquita</t>
  </si>
  <si>
    <t>banaani luomu</t>
  </si>
  <si>
    <t>appelsiini, luomu</t>
  </si>
  <si>
    <t>klementiini</t>
  </si>
  <si>
    <t>ananas, luomu</t>
  </si>
  <si>
    <t>granaattiomena</t>
  </si>
  <si>
    <r>
      <t xml:space="preserve">Valitse </t>
    </r>
    <r>
      <rPr>
        <b/>
        <sz val="10"/>
        <rFont val="Arial"/>
        <family val="2"/>
      </rPr>
      <t>Sivun asettelu  -  [Sivun asetukset] - Tulostusalue…  -  Määritä tulostusalue.</t>
    </r>
  </si>
  <si>
    <t xml:space="preserve"> 6.  Tulosta taulukko paperille.</t>
  </si>
  <si>
    <t xml:space="preserve"> 1.  Sarake C on piilotettu. Ota se näkyviin.</t>
  </si>
  <si>
    <t xml:space="preserve"> 2.  Muotoile lippujen hintoihin 2 desimaalia.</t>
  </si>
  <si>
    <t xml:space="preserve"> 4.  Laske pikavuorolippujen hinnat:</t>
  </si>
  <si>
    <t xml:space="preserve"> 5.  Keskitä taulukon otsikko koko taulukon leveydelle.</t>
  </si>
  <si>
    <t xml:space="preserve"> 1.  Täydennä sarakeotsikot (kuukausien nimet) täyttökahvalla vaakasuuntaan.</t>
  </si>
  <si>
    <t xml:space="preserve"> 5.  Kirjoita laskenta-arkin ylätunnisteeseen oma nimesi, muotoile fontiksi Times New Roman, 14 pt.</t>
  </si>
  <si>
    <t>Helminen Kati</t>
  </si>
  <si>
    <t>Breitlin</t>
  </si>
  <si>
    <t>Casio</t>
  </si>
  <si>
    <t>Lacoste</t>
  </si>
  <si>
    <t>Omeega</t>
  </si>
  <si>
    <t>Viktorinox</t>
  </si>
  <si>
    <t>Caterpillar</t>
  </si>
  <si>
    <t>Luminoz</t>
  </si>
  <si>
    <t>Wenger</t>
  </si>
  <si>
    <t>Rodani</t>
  </si>
  <si>
    <t>Alfez</t>
  </si>
  <si>
    <t>Atlantix</t>
  </si>
  <si>
    <t>Burperry</t>
  </si>
  <si>
    <t>Kamel</t>
  </si>
  <si>
    <t>Certiina</t>
  </si>
  <si>
    <t>Erna</t>
  </si>
  <si>
    <t>Jaguaari</t>
  </si>
  <si>
    <t>JungHanss</t>
  </si>
  <si>
    <t>Poliis</t>
  </si>
  <si>
    <t>Timez</t>
  </si>
  <si>
    <t>Diisel</t>
  </si>
  <si>
    <t xml:space="preserve"> 5.  Määritä tulostusalueeksi taulukon VARASTORAPORTTI  kaikki solut. Ota mukaan myös taulukon otsikko.</t>
  </si>
  <si>
    <r>
      <t xml:space="preserve">tai </t>
    </r>
    <r>
      <rPr>
        <b/>
        <sz val="12"/>
        <rFont val="Arial"/>
        <family val="2"/>
      </rPr>
      <t>Tiedot</t>
    </r>
    <r>
      <rPr>
        <sz val="12"/>
        <rFont val="Arial"/>
        <family val="2"/>
      </rPr>
      <t xml:space="preserve">-välilehdeltä </t>
    </r>
    <r>
      <rPr>
        <b/>
        <sz val="12"/>
        <rFont val="Arial"/>
        <family val="2"/>
      </rPr>
      <t>[Lajittele ja suodata]</t>
    </r>
    <r>
      <rPr>
        <sz val="12"/>
        <rFont val="Arial"/>
        <family val="2"/>
      </rPr>
      <t xml:space="preserve"> - ja haluamasi lajittelu</t>
    </r>
  </si>
  <si>
    <t>Kosmetiikka</t>
  </si>
  <si>
    <t>Valitse tulostettava solualue (A11:D35).</t>
  </si>
  <si>
    <t>vakiovuoron hinta</t>
  </si>
  <si>
    <t>PIKAVUORON hinta</t>
  </si>
  <si>
    <r>
      <t xml:space="preserve">menopaluu  =  </t>
    </r>
    <r>
      <rPr>
        <b/>
        <sz val="10"/>
        <color rgb="FFFF3399"/>
        <rFont val="Arial"/>
        <family val="2"/>
      </rPr>
      <t>vakiovuoron menopaluu +  2 x pikavuoromaksu</t>
    </r>
  </si>
  <si>
    <r>
      <t xml:space="preserve">meno  =  </t>
    </r>
    <r>
      <rPr>
        <b/>
        <sz val="10"/>
        <color rgb="FFFF3399"/>
        <rFont val="Arial"/>
        <family val="2"/>
      </rPr>
      <t>vakiovuoron meno + pikavuoromaksu</t>
    </r>
  </si>
  <si>
    <t xml:space="preserve"> 1.  Tee laskenta-arkille ylätunniste, johon tulee keskelle päivämäärä ja kellonaika allekkain.</t>
  </si>
  <si>
    <t>Lisäksi saat kokeilla tulostusalueen määrittelyä ja tulostamista.</t>
  </si>
  <si>
    <r>
      <t>Valitse joku solu siitä sarakkeesta, jonka mukaan haluat lajitella</t>
    </r>
    <r>
      <rPr>
        <b/>
        <sz val="12"/>
        <rFont val="Arial"/>
        <family val="2"/>
      </rPr>
      <t>.</t>
    </r>
  </si>
  <si>
    <t>Jos lajittelu ei onnistu em. tavalla, niin valitse</t>
  </si>
  <si>
    <r>
      <rPr>
        <b/>
        <sz val="12"/>
        <rFont val="Arial"/>
        <family val="2"/>
      </rPr>
      <t>Aloitus</t>
    </r>
    <r>
      <rPr>
        <sz val="12"/>
        <rFont val="Arial"/>
        <family val="2"/>
      </rPr>
      <t>-välilehdeltä [</t>
    </r>
    <r>
      <rPr>
        <b/>
        <sz val="12"/>
        <rFont val="Arial"/>
        <family val="2"/>
      </rPr>
      <t>Muokkaaminen]  -  Lajittele ja suodata - Mukautettu lajittelu</t>
    </r>
  </si>
  <si>
    <t>Nyt saat harjoitella taulukon lajittelua sekä ylä- ja alatunnisteen tekemistä.</t>
  </si>
  <si>
    <t>TAULUKON LAJITTELUOHJE</t>
  </si>
  <si>
    <r>
      <t xml:space="preserve"> 4.  Lajittele taulukon rivit sarakkeen </t>
    </r>
    <r>
      <rPr>
        <b/>
        <sz val="10"/>
        <color indexed="14"/>
        <rFont val="Arial"/>
        <family val="2"/>
      </rPr>
      <t>yhteensä</t>
    </r>
    <r>
      <rPr>
        <b/>
        <sz val="10"/>
        <color indexed="48"/>
        <rFont val="Arial"/>
        <family val="2"/>
      </rPr>
      <t xml:space="preserve"> mukaan, suurin ensin (suurimmasta pienimpään).</t>
    </r>
  </si>
  <si>
    <t xml:space="preserve"> 3.  Lajittele taulukko yksikköhinnan mukaan, pienimmästä suurimpaan (pienin ensin).</t>
  </si>
  <si>
    <t xml:space="preserve"> 4.  Lajittele taulukko palkkioiden mukaan suurimmasta pienimpään (suurin ensin).</t>
  </si>
  <si>
    <t xml:space="preserve"> 3.  Lajittele taulukko liikevaihdon mukaan suurimmasta pienimpään (suurin ensin).</t>
  </si>
  <si>
    <t xml:space="preserve"> 2.  Lajittele taulukko vuoden 2004 väkiluvun mukaan suurimmasta pienimpään  (suurin ensin).</t>
  </si>
  <si>
    <t xml:space="preserve"> 3.  Lajittele taulukko kilometrien mukaan (KM-sarakkeen mukaan) pienimmästä suurimpaan.</t>
  </si>
  <si>
    <r>
      <t xml:space="preserve"> 3.  Laske myyntipalkkiot  </t>
    </r>
    <r>
      <rPr>
        <b/>
        <sz val="10"/>
        <color rgb="FFFF3399"/>
        <rFont val="Arial"/>
        <family val="2"/>
      </rPr>
      <t>=  myyntihinta - ostohinta</t>
    </r>
  </si>
  <si>
    <t>Palauta opettajalle!</t>
  </si>
  <si>
    <r>
      <t xml:space="preserve">Tallenna tiedosto nimellä </t>
    </r>
    <r>
      <rPr>
        <b/>
        <sz val="14"/>
        <color rgb="FFFF3399"/>
        <rFont val="Arial"/>
        <family val="2"/>
      </rPr>
      <t>5_OmaNimi</t>
    </r>
  </si>
  <si>
    <r>
      <t xml:space="preserve"> 1.  Laske varaston arvo tuotteittain:    </t>
    </r>
    <r>
      <rPr>
        <b/>
        <sz val="10"/>
        <color rgb="FFFF3399"/>
        <rFont val="Arial"/>
        <family val="2"/>
      </rPr>
      <t>=  määrä  x  yksikköhinta</t>
    </r>
  </si>
  <si>
    <r>
      <t xml:space="preserve"> 2.  Laske myyntihinnat taulukkoon,   myyntihinta    </t>
    </r>
    <r>
      <rPr>
        <b/>
        <sz val="10"/>
        <color rgb="FFFF3399"/>
        <rFont val="Arial"/>
        <family val="2"/>
      </rPr>
      <t>=   hinnottelukerroin  x  ostohinta</t>
    </r>
  </si>
  <si>
    <r>
      <t xml:space="preserve"> 1.  Laske henkilöiden palkkiot  </t>
    </r>
    <r>
      <rPr>
        <b/>
        <sz val="10"/>
        <color rgb="FFFF3399"/>
        <rFont val="Arial"/>
        <family val="2"/>
      </rPr>
      <t xml:space="preserve"> =  tunnit x tuntipalkka</t>
    </r>
    <r>
      <rPr>
        <b/>
        <sz val="10"/>
        <color indexed="48"/>
        <rFont val="Arial"/>
        <family val="2"/>
      </rPr>
      <t>.</t>
    </r>
  </si>
  <si>
    <r>
      <t xml:space="preserve"> 2.  Laske liikevaihdot   </t>
    </r>
    <r>
      <rPr>
        <b/>
        <sz val="10"/>
        <color rgb="FFFF3399"/>
        <rFont val="Arial"/>
        <family val="2"/>
      </rPr>
      <t>=  myyty kpl  x  à-hinta</t>
    </r>
  </si>
  <si>
    <t>nimi</t>
  </si>
  <si>
    <t>ammattinimike</t>
  </si>
  <si>
    <t>syntymäaika</t>
  </si>
  <si>
    <t>Maijala Mika</t>
  </si>
  <si>
    <t>konttorinjohtaja</t>
  </si>
  <si>
    <t>Virtanen Alisa</t>
  </si>
  <si>
    <t>pukinemyyjä</t>
  </si>
  <si>
    <t>Santanen Elvi</t>
  </si>
  <si>
    <t>sihteeri</t>
  </si>
  <si>
    <t>Pakarinen Seppo</t>
  </si>
  <si>
    <t>autonasentaja</t>
  </si>
  <si>
    <t>Sukari Dan</t>
  </si>
  <si>
    <t>ohjelmoija</t>
  </si>
  <si>
    <t>Vesamäki Simo</t>
  </si>
  <si>
    <t>autonkuljettaja</t>
  </si>
  <si>
    <t>Halonen Eeva</t>
  </si>
  <si>
    <t>opettaja</t>
  </si>
  <si>
    <t>Sievänen Hannu</t>
  </si>
  <si>
    <t>sairaanhoitaja</t>
  </si>
  <si>
    <t>Karila Alma</t>
  </si>
  <si>
    <t>lääkäri</t>
  </si>
  <si>
    <t>Jaakkola Tuula</t>
  </si>
  <si>
    <t>kamreeri</t>
  </si>
  <si>
    <t>Heinonen Olli</t>
  </si>
  <si>
    <t>toimitusjohtaja</t>
  </si>
  <si>
    <t>Vasarainen Sari</t>
  </si>
  <si>
    <t>puutarhuri</t>
  </si>
  <si>
    <t>Kanninen Eija</t>
  </si>
  <si>
    <t>pankkivirkailija</t>
  </si>
  <si>
    <t>A</t>
  </si>
  <si>
    <t>B</t>
  </si>
  <si>
    <t xml:space="preserve"> A:   nimen mukaan aakkosjärjestykseen.</t>
  </si>
  <si>
    <t>Valmistaja</t>
  </si>
  <si>
    <t>Fine Coffee</t>
  </si>
  <si>
    <t>Paulig Oy</t>
  </si>
  <si>
    <t>Soft Tofu</t>
  </si>
  <si>
    <t>Finn tofu OY</t>
  </si>
  <si>
    <t>Marinoidut valkosipulit</t>
  </si>
  <si>
    <t>Säilyke Masa OY</t>
  </si>
  <si>
    <t>Persikkasäilyke</t>
  </si>
  <si>
    <t>Kinuskikastike</t>
  </si>
  <si>
    <t>Merika</t>
  </si>
  <si>
    <t>Summer Ice</t>
  </si>
  <si>
    <t>Tunn bröd</t>
  </si>
  <si>
    <t>Faz Oy</t>
  </si>
  <si>
    <t>Brown cookies</t>
  </si>
  <si>
    <t>Annin kotileipomo</t>
  </si>
  <si>
    <t>Mama´s pudding</t>
  </si>
  <si>
    <t>Chocolade leaves</t>
  </si>
  <si>
    <t>Green tea China</t>
  </si>
  <si>
    <t>Lipton Oy</t>
  </si>
  <si>
    <t>Walnut Mocca</t>
  </si>
  <si>
    <t>HopeaMokka</t>
  </si>
  <si>
    <t>Luomu Africa</t>
  </si>
  <si>
    <t xml:space="preserve"> B:   syntymäajan mukaan vanhimmasta uusimpaan.</t>
  </si>
  <si>
    <t xml:space="preserve"> Lajittele tuotteet myyntihinnan mukaan halvimmasta kalleimpaan (pienimmästä suurimpaan).</t>
  </si>
  <si>
    <t xml:space="preserve"> 3.  Laske summat sarakkeeseen "yhteensä".</t>
  </si>
  <si>
    <t xml:space="preserve"> Lajittele taulukot</t>
  </si>
  <si>
    <t xml:space="preserve">          Ohje: </t>
  </si>
  <si>
    <t xml:space="preserve"> 4.  Kirjoita laskenta-arkin alatunnisteeseen oma nimesi vasemmalle ja lisää päivämäärä oikealle.</t>
  </si>
  <si>
    <t xml:space="preserve"> 5.  Tulosta taulukko paperille niin että nämä siniset ohjerivit eivät tulostu</t>
  </si>
  <si>
    <t xml:space="preserve">       esim. määrittämällä tulostusalue tai tulostamalla valinta.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</si>
</sst>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</numFmts>
  <fonts count="32">
    <font>
      <sz val="10"/>
      <name val="Arial"/>
    </font>
    <font>
      <sz val="10"/>
      <name val="Arial"/>
      <family val="2"/>
    </font>
    <font>
      <b/>
      <sz val="10"/>
      <color indexed="4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sz val="10"/>
      <color indexed="10"/>
      <name val="Arial"/>
      <family val="2"/>
    </font>
    <font>
      <b/>
      <sz val="11"/>
      <color indexed="81"/>
      <name val="Tahoma"/>
      <family val="2"/>
    </font>
    <font>
      <b/>
      <sz val="10"/>
      <name val="Arial"/>
      <family val="2"/>
    </font>
    <font>
      <b/>
      <sz val="10"/>
      <name val="Helvetica"/>
    </font>
    <font>
      <sz val="10"/>
      <name val="Helvetica"/>
      <family val="2"/>
    </font>
    <font>
      <b/>
      <sz val="10"/>
      <color indexed="81"/>
      <name val="Tahoma"/>
      <family val="2"/>
    </font>
    <font>
      <sz val="10"/>
      <color indexed="4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u/>
      <sz val="10"/>
      <color indexed="81"/>
      <name val="Tahoma"/>
      <family val="2"/>
    </font>
    <font>
      <b/>
      <sz val="10"/>
      <color indexed="14"/>
      <name val="Arial"/>
      <family val="2"/>
    </font>
    <font>
      <sz val="12"/>
      <color rgb="FF000000"/>
      <name val="Arial"/>
      <family val="2"/>
    </font>
    <font>
      <b/>
      <sz val="11"/>
      <color indexed="81"/>
      <name val="Arial"/>
      <family val="2"/>
    </font>
    <font>
      <b/>
      <sz val="10"/>
      <color rgb="FFFF339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FF3399"/>
      <name val="Arial"/>
      <family val="2"/>
    </font>
    <font>
      <b/>
      <sz val="14"/>
      <color indexed="4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5" fillId="0" borderId="0" xfId="0" applyFont="1" applyFill="1"/>
    <xf numFmtId="0" fontId="5" fillId="0" borderId="0" xfId="0" applyFont="1"/>
    <xf numFmtId="44" fontId="0" fillId="0" borderId="0" xfId="1" applyFont="1"/>
    <xf numFmtId="0" fontId="6" fillId="0" borderId="0" xfId="0" applyFont="1"/>
    <xf numFmtId="0" fontId="0" fillId="0" borderId="0" xfId="0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44" fontId="0" fillId="0" borderId="0" xfId="0" applyNumberFormat="1"/>
    <xf numFmtId="3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0" fillId="0" borderId="0" xfId="0" applyFill="1" applyBorder="1"/>
    <xf numFmtId="3" fontId="15" fillId="0" borderId="0" xfId="0" applyNumberFormat="1" applyFont="1" applyFill="1" applyBorder="1"/>
    <xf numFmtId="164" fontId="15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7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8" fontId="5" fillId="0" borderId="0" xfId="0" applyNumberFormat="1" applyFont="1"/>
    <xf numFmtId="44" fontId="17" fillId="0" borderId="0" xfId="0" applyNumberFormat="1" applyFont="1" applyAlignment="1">
      <alignment horizontal="center"/>
    </xf>
    <xf numFmtId="0" fontId="18" fillId="3" borderId="1" xfId="0" applyFont="1" applyFill="1" applyBorder="1" applyAlignment="1">
      <alignment horizontal="right" wrapText="1"/>
    </xf>
    <xf numFmtId="0" fontId="18" fillId="2" borderId="1" xfId="0" applyFont="1" applyFill="1" applyBorder="1" applyAlignment="1">
      <alignment horizontal="right" wrapText="1"/>
    </xf>
    <xf numFmtId="44" fontId="5" fillId="0" borderId="0" xfId="1" applyFont="1"/>
    <xf numFmtId="0" fontId="7" fillId="4" borderId="3" xfId="0" applyFont="1" applyFill="1" applyBorder="1"/>
    <xf numFmtId="0" fontId="20" fillId="4" borderId="4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14" fontId="13" fillId="0" borderId="0" xfId="0" quotePrefix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" fontId="15" fillId="0" borderId="0" xfId="0" applyNumberFormat="1" applyFont="1" applyFill="1" applyBorder="1"/>
    <xf numFmtId="0" fontId="6" fillId="0" borderId="7" xfId="0" applyFont="1" applyBorder="1"/>
    <xf numFmtId="0" fontId="0" fillId="0" borderId="7" xfId="0" applyBorder="1"/>
    <xf numFmtId="0" fontId="0" fillId="5" borderId="7" xfId="0" applyFill="1" applyBorder="1"/>
    <xf numFmtId="44" fontId="0" fillId="5" borderId="7" xfId="1" applyFont="1" applyFill="1" applyBorder="1"/>
    <xf numFmtId="44" fontId="0" fillId="5" borderId="7" xfId="0" applyNumberFormat="1" applyFill="1" applyBorder="1"/>
    <xf numFmtId="0" fontId="17" fillId="0" borderId="0" xfId="0" applyFont="1" applyFill="1" applyAlignment="1">
      <alignment horizontal="center"/>
    </xf>
    <xf numFmtId="0" fontId="1" fillId="0" borderId="0" xfId="0" applyFont="1"/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8" fontId="5" fillId="0" borderId="1" xfId="0" applyNumberFormat="1" applyFont="1" applyBorder="1"/>
    <xf numFmtId="0" fontId="23" fillId="0" borderId="0" xfId="0" applyFont="1"/>
    <xf numFmtId="0" fontId="19" fillId="0" borderId="0" xfId="0" applyFont="1" applyFill="1" applyAlignment="1">
      <alignment horizontal="center" wrapText="1"/>
    </xf>
    <xf numFmtId="0" fontId="0" fillId="0" borderId="0" xfId="0" applyNumberFormat="1"/>
    <xf numFmtId="0" fontId="0" fillId="0" borderId="1" xfId="0" applyNumberFormat="1" applyBorder="1"/>
    <xf numFmtId="0" fontId="26" fillId="0" borderId="0" xfId="0" applyFont="1"/>
    <xf numFmtId="0" fontId="10" fillId="0" borderId="0" xfId="0" applyFont="1" applyFill="1"/>
    <xf numFmtId="0" fontId="27" fillId="0" borderId="0" xfId="0" applyFont="1"/>
    <xf numFmtId="0" fontId="3" fillId="6" borderId="0" xfId="0" applyFont="1" applyFill="1"/>
    <xf numFmtId="0" fontId="4" fillId="6" borderId="0" xfId="0" applyFont="1" applyFill="1" applyAlignment="1">
      <alignment horizontal="center"/>
    </xf>
    <xf numFmtId="0" fontId="28" fillId="0" borderId="0" xfId="0" applyFont="1"/>
    <xf numFmtId="0" fontId="0" fillId="5" borderId="11" xfId="0" applyFill="1" applyBorder="1"/>
    <xf numFmtId="44" fontId="0" fillId="5" borderId="12" xfId="0" applyNumberFormat="1" applyFill="1" applyBorder="1"/>
    <xf numFmtId="44" fontId="0" fillId="5" borderId="14" xfId="1" applyFont="1" applyFill="1" applyBorder="1"/>
    <xf numFmtId="44" fontId="0" fillId="5" borderId="0" xfId="1" applyFont="1" applyFill="1" applyBorder="1"/>
    <xf numFmtId="0" fontId="0" fillId="5" borderId="14" xfId="0" applyFill="1" applyBorder="1"/>
    <xf numFmtId="0" fontId="0" fillId="5" borderId="8" xfId="0" applyFill="1" applyBorder="1"/>
    <xf numFmtId="0" fontId="5" fillId="5" borderId="7" xfId="0" applyFont="1" applyFill="1" applyBorder="1"/>
    <xf numFmtId="0" fontId="5" fillId="5" borderId="13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9" fillId="0" borderId="0" xfId="0" applyFont="1" applyFill="1"/>
    <xf numFmtId="0" fontId="0" fillId="0" borderId="0" xfId="1" applyNumberFormat="1" applyFont="1"/>
    <xf numFmtId="14" fontId="0" fillId="0" borderId="0" xfId="0" applyNumberFormat="1"/>
    <xf numFmtId="0" fontId="31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2">
    <cellStyle name="Normaali" xfId="0" builtinId="0"/>
    <cellStyle name="Valuutta" xfId="1" builtinId="4"/>
  </cellStyles>
  <dxfs count="0"/>
  <tableStyles count="0" defaultTableStyle="TableStyleMedium9" defaultPivotStyle="PivotStyleLight16"/>
  <colors>
    <mruColors>
      <color rgb="FFFF3399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12</xdr:row>
      <xdr:rowOff>54429</xdr:rowOff>
    </xdr:from>
    <xdr:to>
      <xdr:col>7</xdr:col>
      <xdr:colOff>290286</xdr:colOff>
      <xdr:row>14</xdr:row>
      <xdr:rowOff>27214</xdr:rowOff>
    </xdr:to>
    <xdr:sp macro="" textlink="">
      <xdr:nvSpPr>
        <xdr:cNvPr id="2" name="Nuoli oikealle 1"/>
        <xdr:cNvSpPr/>
      </xdr:nvSpPr>
      <xdr:spPr bwMode="auto">
        <a:xfrm>
          <a:off x="4245429" y="2286000"/>
          <a:ext cx="635000" cy="299357"/>
        </a:xfrm>
        <a:prstGeom prst="rightArrow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4"/>
  <sheetViews>
    <sheetView showGridLines="0" tabSelected="1" zoomScale="105" zoomScaleNormal="105" workbookViewId="0">
      <selection activeCell="L1" sqref="L1"/>
    </sheetView>
  </sheetViews>
  <sheetFormatPr defaultRowHeight="12.75"/>
  <cols>
    <col min="1" max="1" width="6.28515625" customWidth="1"/>
    <col min="3" max="3" width="13.7109375" customWidth="1"/>
    <col min="4" max="4" width="9.7109375" customWidth="1"/>
    <col min="5" max="5" width="11" customWidth="1"/>
    <col min="6" max="6" width="11.140625" customWidth="1"/>
    <col min="7" max="7" width="10.85546875" customWidth="1"/>
    <col min="9" max="9" width="13.5703125" customWidth="1"/>
    <col min="10" max="10" width="9.5703125" customWidth="1"/>
    <col min="11" max="12" width="10.85546875" customWidth="1"/>
  </cols>
  <sheetData>
    <row r="3" spans="1:13" ht="18">
      <c r="B3" s="65" t="s">
        <v>189</v>
      </c>
    </row>
    <row r="4" spans="1:13" ht="18">
      <c r="B4" s="65" t="s">
        <v>185</v>
      </c>
    </row>
    <row r="8" spans="1:13" ht="15.75">
      <c r="B8" s="76" t="s">
        <v>190</v>
      </c>
      <c r="C8" s="61"/>
      <c r="D8" s="61"/>
      <c r="E8" s="61"/>
      <c r="F8" s="61"/>
      <c r="G8" s="61"/>
      <c r="H8" s="61"/>
      <c r="I8" s="61"/>
      <c r="J8" s="61"/>
      <c r="K8" s="61"/>
    </row>
    <row r="9" spans="1:13" ht="15.75">
      <c r="A9" s="62"/>
      <c r="B9" s="5" t="s">
        <v>186</v>
      </c>
    </row>
    <row r="10" spans="1:13" ht="1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3.5" thickBot="1">
      <c r="A11" s="47"/>
      <c r="B11" s="47"/>
      <c r="C11" s="72" t="s">
        <v>0</v>
      </c>
      <c r="D11" s="73" t="s">
        <v>8</v>
      </c>
      <c r="E11" s="73" t="s">
        <v>6</v>
      </c>
      <c r="F11" s="74" t="s">
        <v>120</v>
      </c>
      <c r="G11" s="47"/>
      <c r="H11" s="47"/>
      <c r="I11" s="72" t="s">
        <v>0</v>
      </c>
      <c r="J11" s="74" t="s">
        <v>8</v>
      </c>
      <c r="K11" s="73" t="s">
        <v>6</v>
      </c>
      <c r="L11" s="74" t="s">
        <v>120</v>
      </c>
      <c r="M11" s="47"/>
    </row>
    <row r="12" spans="1:13" ht="13.5" thickBot="1">
      <c r="A12" s="47"/>
      <c r="B12" s="47"/>
      <c r="C12" s="66" t="s">
        <v>121</v>
      </c>
      <c r="D12" s="71">
        <v>50</v>
      </c>
      <c r="E12" s="69">
        <v>2</v>
      </c>
      <c r="F12" s="67">
        <f t="shared" ref="F12:F17" si="0">D12*E12</f>
        <v>100</v>
      </c>
      <c r="G12" s="47"/>
      <c r="H12" s="47"/>
      <c r="I12" s="48" t="s">
        <v>134</v>
      </c>
      <c r="J12" s="66">
        <v>15</v>
      </c>
      <c r="K12" s="69">
        <v>2.7</v>
      </c>
      <c r="L12" s="67">
        <f t="shared" ref="L12:L17" si="1">J12*K12</f>
        <v>40.5</v>
      </c>
      <c r="M12" s="47"/>
    </row>
    <row r="13" spans="1:13">
      <c r="A13" s="47"/>
      <c r="B13" s="47"/>
      <c r="C13" s="48" t="s">
        <v>134</v>
      </c>
      <c r="D13" s="70">
        <v>15</v>
      </c>
      <c r="E13" s="68">
        <v>2.7</v>
      </c>
      <c r="F13" s="50">
        <f t="shared" si="0"/>
        <v>40.5</v>
      </c>
      <c r="G13" s="47"/>
      <c r="H13" s="47"/>
      <c r="I13" s="48" t="s">
        <v>124</v>
      </c>
      <c r="J13" s="48">
        <v>20</v>
      </c>
      <c r="K13" s="68">
        <v>8</v>
      </c>
      <c r="L13" s="50">
        <f t="shared" si="1"/>
        <v>160</v>
      </c>
      <c r="M13" s="47"/>
    </row>
    <row r="14" spans="1:13">
      <c r="A14" s="47"/>
      <c r="B14" s="47"/>
      <c r="C14" s="48" t="s">
        <v>125</v>
      </c>
      <c r="D14" s="48">
        <v>70</v>
      </c>
      <c r="E14" s="49">
        <v>3.5</v>
      </c>
      <c r="F14" s="50">
        <f t="shared" si="0"/>
        <v>245</v>
      </c>
      <c r="G14" s="47"/>
      <c r="H14" s="47"/>
      <c r="I14" s="48" t="s">
        <v>122</v>
      </c>
      <c r="J14" s="48">
        <v>40</v>
      </c>
      <c r="K14" s="49">
        <v>3.8</v>
      </c>
      <c r="L14" s="50">
        <f t="shared" si="1"/>
        <v>152</v>
      </c>
      <c r="M14" s="47"/>
    </row>
    <row r="15" spans="1:13">
      <c r="A15" s="47"/>
      <c r="B15" s="47"/>
      <c r="C15" s="48" t="s">
        <v>122</v>
      </c>
      <c r="D15" s="48">
        <v>40</v>
      </c>
      <c r="E15" s="49">
        <v>3.8</v>
      </c>
      <c r="F15" s="50">
        <f t="shared" si="0"/>
        <v>152</v>
      </c>
      <c r="G15" s="47"/>
      <c r="H15" s="47"/>
      <c r="I15" s="48" t="s">
        <v>121</v>
      </c>
      <c r="J15" s="48">
        <v>50</v>
      </c>
      <c r="K15" s="49">
        <v>2</v>
      </c>
      <c r="L15" s="50">
        <f t="shared" si="1"/>
        <v>100</v>
      </c>
      <c r="M15" s="47"/>
    </row>
    <row r="16" spans="1:13">
      <c r="A16" s="47"/>
      <c r="B16" s="47"/>
      <c r="C16" s="48" t="s">
        <v>123</v>
      </c>
      <c r="D16" s="48">
        <v>100</v>
      </c>
      <c r="E16" s="49">
        <v>4.9000000000000004</v>
      </c>
      <c r="F16" s="50">
        <f t="shared" si="0"/>
        <v>490.00000000000006</v>
      </c>
      <c r="G16" s="47"/>
      <c r="H16" s="47"/>
      <c r="I16" s="48" t="s">
        <v>125</v>
      </c>
      <c r="J16" s="48">
        <v>70</v>
      </c>
      <c r="K16" s="49">
        <v>3.5</v>
      </c>
      <c r="L16" s="50">
        <f t="shared" si="1"/>
        <v>245</v>
      </c>
      <c r="M16" s="47"/>
    </row>
    <row r="17" spans="1:13">
      <c r="A17" s="47"/>
      <c r="B17" s="47"/>
      <c r="C17" s="48" t="s">
        <v>124</v>
      </c>
      <c r="D17" s="48">
        <v>20</v>
      </c>
      <c r="E17" s="49">
        <v>8</v>
      </c>
      <c r="F17" s="50">
        <f t="shared" si="0"/>
        <v>160</v>
      </c>
      <c r="G17" s="47"/>
      <c r="H17" s="47"/>
      <c r="I17" s="48" t="s">
        <v>123</v>
      </c>
      <c r="J17" s="48">
        <v>100</v>
      </c>
      <c r="K17" s="49">
        <v>4.9000000000000004</v>
      </c>
      <c r="L17" s="50">
        <f t="shared" si="1"/>
        <v>490.00000000000006</v>
      </c>
      <c r="M17" s="47"/>
    </row>
    <row r="18" spans="1:13" ht="1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ht="15">
      <c r="B19" s="5"/>
    </row>
    <row r="20" spans="1:13" ht="15.75">
      <c r="A20" s="12" t="s">
        <v>126</v>
      </c>
      <c r="B20" s="5" t="s">
        <v>135</v>
      </c>
    </row>
    <row r="21" spans="1:13" ht="15.75">
      <c r="B21" s="5" t="s">
        <v>177</v>
      </c>
    </row>
    <row r="23" spans="1:13" ht="15">
      <c r="A23" s="75"/>
      <c r="B23" s="5" t="s">
        <v>187</v>
      </c>
    </row>
    <row r="24" spans="1:13" ht="15.75">
      <c r="B24" s="5" t="s">
        <v>188</v>
      </c>
    </row>
  </sheetData>
  <sortState ref="I12:L17">
    <sortCondition ref="J12"/>
  </sortState>
  <phoneticPr fontId="0" type="noConversion"/>
  <pageMargins left="0.75" right="0.75" top="1" bottom="1" header="0.5" footer="0.5"/>
  <pageSetup orientation="portrait" horizontalDpi="204" verticalDpi="196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9"/>
  <sheetViews>
    <sheetView zoomScale="110" workbookViewId="0">
      <selection activeCell="J1" sqref="J1"/>
    </sheetView>
  </sheetViews>
  <sheetFormatPr defaultRowHeight="12.75"/>
  <cols>
    <col min="1" max="1" width="13.5703125" customWidth="1"/>
    <col min="2" max="3" width="12.7109375" customWidth="1"/>
    <col min="4" max="4" width="12.28515625" customWidth="1"/>
  </cols>
  <sheetData>
    <row r="1" spans="1:4">
      <c r="A1" s="1" t="s">
        <v>117</v>
      </c>
    </row>
    <row r="2" spans="1:4">
      <c r="A2" s="1" t="s">
        <v>195</v>
      </c>
    </row>
    <row r="3" spans="1:4">
      <c r="A3" s="1" t="s">
        <v>113</v>
      </c>
    </row>
    <row r="4" spans="1:4">
      <c r="A4" s="1" t="s">
        <v>129</v>
      </c>
    </row>
    <row r="5" spans="1:4">
      <c r="A5" s="1" t="s">
        <v>264</v>
      </c>
    </row>
    <row r="6" spans="1:4">
      <c r="A6" s="1" t="s">
        <v>265</v>
      </c>
    </row>
    <row r="7" spans="1:4">
      <c r="A7" s="1"/>
    </row>
    <row r="8" spans="1:4">
      <c r="B8" s="15"/>
      <c r="C8" s="16"/>
      <c r="D8" s="16"/>
    </row>
    <row r="9" spans="1:4">
      <c r="A9" s="17" t="s">
        <v>109</v>
      </c>
      <c r="B9" s="18"/>
      <c r="C9" s="16"/>
      <c r="D9" s="16"/>
    </row>
    <row r="10" spans="1:4">
      <c r="B10" s="18"/>
      <c r="C10" s="16"/>
      <c r="D10" s="16"/>
    </row>
    <row r="11" spans="1:4">
      <c r="A11" s="19"/>
      <c r="B11" s="15"/>
      <c r="C11" s="16"/>
      <c r="D11" s="16"/>
    </row>
    <row r="12" spans="1:4">
      <c r="A12" s="20"/>
      <c r="B12" s="25" t="s">
        <v>37</v>
      </c>
      <c r="C12" s="25" t="s">
        <v>37</v>
      </c>
      <c r="D12" s="36" t="s">
        <v>96</v>
      </c>
    </row>
    <row r="13" spans="1:4">
      <c r="A13" s="20"/>
      <c r="B13" s="43" t="s">
        <v>110</v>
      </c>
      <c r="C13" s="43" t="s">
        <v>111</v>
      </c>
      <c r="D13" s="44" t="s">
        <v>112</v>
      </c>
    </row>
    <row r="14" spans="1:4">
      <c r="A14" s="21" t="s">
        <v>98</v>
      </c>
      <c r="B14" s="22">
        <v>245</v>
      </c>
      <c r="C14" s="45">
        <v>250</v>
      </c>
    </row>
    <row r="15" spans="1:4">
      <c r="A15" s="21" t="s">
        <v>99</v>
      </c>
      <c r="B15" s="22">
        <v>345</v>
      </c>
      <c r="C15" s="45">
        <v>368</v>
      </c>
    </row>
    <row r="16" spans="1:4">
      <c r="A16" s="21" t="s">
        <v>100</v>
      </c>
      <c r="B16" s="22">
        <v>672</v>
      </c>
      <c r="C16" s="45">
        <v>644</v>
      </c>
    </row>
    <row r="17" spans="1:3">
      <c r="A17" s="21" t="s">
        <v>101</v>
      </c>
      <c r="B17" s="22">
        <v>89</v>
      </c>
      <c r="C17" s="45">
        <v>70</v>
      </c>
    </row>
    <row r="18" spans="1:3">
      <c r="A18" s="21" t="s">
        <v>102</v>
      </c>
      <c r="B18" s="22">
        <v>168</v>
      </c>
      <c r="C18" s="45">
        <v>150</v>
      </c>
    </row>
    <row r="19" spans="1:3">
      <c r="A19" s="21" t="s">
        <v>103</v>
      </c>
      <c r="B19" s="22">
        <v>278</v>
      </c>
      <c r="C19" s="45">
        <v>288</v>
      </c>
    </row>
    <row r="20" spans="1:3">
      <c r="A20" s="21" t="s">
        <v>130</v>
      </c>
      <c r="B20" s="22">
        <v>169</v>
      </c>
      <c r="C20" s="45">
        <v>174</v>
      </c>
    </row>
    <row r="21" spans="1:3">
      <c r="A21" s="21" t="s">
        <v>131</v>
      </c>
      <c r="B21" s="22">
        <v>345</v>
      </c>
      <c r="C21" s="45">
        <v>330</v>
      </c>
    </row>
    <row r="22" spans="1:3">
      <c r="A22" s="24" t="s">
        <v>132</v>
      </c>
      <c r="B22" s="22">
        <v>34</v>
      </c>
      <c r="C22" s="45">
        <v>40</v>
      </c>
    </row>
    <row r="23" spans="1:3">
      <c r="A23" s="24" t="s">
        <v>104</v>
      </c>
      <c r="B23" s="22">
        <v>29</v>
      </c>
      <c r="C23" s="45">
        <v>28</v>
      </c>
    </row>
    <row r="24" spans="1:3">
      <c r="A24" s="21" t="s">
        <v>105</v>
      </c>
      <c r="B24" s="22">
        <v>118</v>
      </c>
      <c r="C24" s="45">
        <v>120</v>
      </c>
    </row>
    <row r="25" spans="1:3">
      <c r="A25" s="24" t="s">
        <v>133</v>
      </c>
      <c r="B25" s="22">
        <v>94</v>
      </c>
      <c r="C25" s="45">
        <v>109</v>
      </c>
    </row>
    <row r="26" spans="1:3">
      <c r="A26" s="24" t="s">
        <v>106</v>
      </c>
      <c r="B26" s="22">
        <v>87</v>
      </c>
      <c r="C26" s="45">
        <v>85</v>
      </c>
    </row>
    <row r="27" spans="1:3">
      <c r="A27" s="21" t="s">
        <v>107</v>
      </c>
      <c r="B27" s="22">
        <v>45</v>
      </c>
      <c r="C27" s="45">
        <v>40</v>
      </c>
    </row>
    <row r="28" spans="1:3">
      <c r="A28" s="21" t="s">
        <v>108</v>
      </c>
      <c r="B28" s="22">
        <v>67</v>
      </c>
      <c r="C28" s="45">
        <v>70</v>
      </c>
    </row>
    <row r="29" spans="1:3">
      <c r="A29" s="24"/>
      <c r="B29" s="22"/>
      <c r="C29" s="23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C7:C9"/>
  <sheetViews>
    <sheetView zoomScale="110" zoomScaleNormal="110" workbookViewId="0"/>
  </sheetViews>
  <sheetFormatPr defaultRowHeight="12.75"/>
  <sheetData>
    <row r="7" spans="3:3" ht="18">
      <c r="C7" s="60" t="s">
        <v>199</v>
      </c>
    </row>
    <row r="9" spans="3:3" ht="18">
      <c r="C9" s="60" t="s">
        <v>198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zoomScale="105" zoomScaleNormal="105" workbookViewId="0">
      <selection activeCell="D1" sqref="D1"/>
    </sheetView>
  </sheetViews>
  <sheetFormatPr defaultRowHeight="12.75"/>
  <cols>
    <col min="1" max="2" width="17.5703125" customWidth="1"/>
    <col min="3" max="3" width="14" customWidth="1"/>
    <col min="7" max="7" width="17.42578125" customWidth="1"/>
    <col min="8" max="8" width="16.140625" customWidth="1"/>
    <col min="9" max="9" width="14" customWidth="1"/>
  </cols>
  <sheetData>
    <row r="1" spans="1:9">
      <c r="A1" s="1" t="s">
        <v>261</v>
      </c>
    </row>
    <row r="3" spans="1:9">
      <c r="A3" s="1" t="s">
        <v>235</v>
      </c>
      <c r="G3" s="1" t="s">
        <v>258</v>
      </c>
    </row>
    <row r="4" spans="1:9">
      <c r="A4" s="1"/>
    </row>
    <row r="5" spans="1:9">
      <c r="A5" s="1"/>
    </row>
    <row r="6" spans="1:9" ht="18">
      <c r="A6" s="79" t="s">
        <v>233</v>
      </c>
      <c r="G6" s="79" t="s">
        <v>234</v>
      </c>
    </row>
    <row r="7" spans="1:9">
      <c r="A7" s="3" t="s">
        <v>204</v>
      </c>
      <c r="B7" s="3" t="s">
        <v>205</v>
      </c>
      <c r="C7" s="80" t="s">
        <v>206</v>
      </c>
      <c r="G7" s="3" t="s">
        <v>204</v>
      </c>
      <c r="H7" s="3" t="s">
        <v>205</v>
      </c>
      <c r="I7" s="80" t="s">
        <v>206</v>
      </c>
    </row>
    <row r="8" spans="1:9">
      <c r="A8" t="s">
        <v>207</v>
      </c>
      <c r="B8" t="s">
        <v>208</v>
      </c>
      <c r="C8" s="78">
        <v>27691</v>
      </c>
      <c r="G8" t="s">
        <v>207</v>
      </c>
      <c r="H8" t="s">
        <v>208</v>
      </c>
      <c r="I8" s="78">
        <v>27691</v>
      </c>
    </row>
    <row r="9" spans="1:9">
      <c r="A9" t="s">
        <v>209</v>
      </c>
      <c r="B9" t="s">
        <v>210</v>
      </c>
      <c r="C9" s="78">
        <v>17959</v>
      </c>
      <c r="G9" t="s">
        <v>209</v>
      </c>
      <c r="H9" t="s">
        <v>210</v>
      </c>
      <c r="I9" s="78">
        <v>17959</v>
      </c>
    </row>
    <row r="10" spans="1:9">
      <c r="A10" t="s">
        <v>211</v>
      </c>
      <c r="B10" t="s">
        <v>212</v>
      </c>
      <c r="C10" s="78">
        <v>14990</v>
      </c>
      <c r="G10" t="s">
        <v>211</v>
      </c>
      <c r="H10" t="s">
        <v>212</v>
      </c>
      <c r="I10" s="78">
        <v>14990</v>
      </c>
    </row>
    <row r="11" spans="1:9">
      <c r="A11" t="s">
        <v>213</v>
      </c>
      <c r="B11" t="s">
        <v>214</v>
      </c>
      <c r="C11" s="78">
        <v>26104</v>
      </c>
      <c r="G11" t="s">
        <v>213</v>
      </c>
      <c r="H11" t="s">
        <v>214</v>
      </c>
      <c r="I11" s="78">
        <v>26104</v>
      </c>
    </row>
    <row r="12" spans="1:9">
      <c r="A12" t="s">
        <v>215</v>
      </c>
      <c r="B12" t="s">
        <v>216</v>
      </c>
      <c r="C12" s="78">
        <v>24017</v>
      </c>
      <c r="G12" t="s">
        <v>215</v>
      </c>
      <c r="H12" t="s">
        <v>216</v>
      </c>
      <c r="I12" s="78">
        <v>24017</v>
      </c>
    </row>
    <row r="13" spans="1:9">
      <c r="A13" t="s">
        <v>217</v>
      </c>
      <c r="B13" t="s">
        <v>218</v>
      </c>
      <c r="C13" s="78">
        <v>22800</v>
      </c>
      <c r="G13" t="s">
        <v>217</v>
      </c>
      <c r="H13" t="s">
        <v>218</v>
      </c>
      <c r="I13" s="78">
        <v>22800</v>
      </c>
    </row>
    <row r="14" spans="1:9">
      <c r="A14" t="s">
        <v>219</v>
      </c>
      <c r="B14" t="s">
        <v>220</v>
      </c>
      <c r="C14" s="78">
        <v>21742</v>
      </c>
      <c r="G14" t="s">
        <v>219</v>
      </c>
      <c r="H14" t="s">
        <v>220</v>
      </c>
      <c r="I14" s="78">
        <v>21742</v>
      </c>
    </row>
    <row r="15" spans="1:9">
      <c r="A15" t="s">
        <v>221</v>
      </c>
      <c r="B15" t="s">
        <v>222</v>
      </c>
      <c r="C15" s="78">
        <v>28115</v>
      </c>
      <c r="G15" t="s">
        <v>221</v>
      </c>
      <c r="H15" t="s">
        <v>222</v>
      </c>
      <c r="I15" s="78">
        <v>28115</v>
      </c>
    </row>
    <row r="16" spans="1:9">
      <c r="A16" t="s">
        <v>223</v>
      </c>
      <c r="B16" t="s">
        <v>224</v>
      </c>
      <c r="C16" s="78">
        <v>22496</v>
      </c>
      <c r="G16" t="s">
        <v>223</v>
      </c>
      <c r="H16" t="s">
        <v>224</v>
      </c>
      <c r="I16" s="78">
        <v>22496</v>
      </c>
    </row>
    <row r="17" spans="1:9">
      <c r="A17" t="s">
        <v>225</v>
      </c>
      <c r="B17" t="s">
        <v>226</v>
      </c>
      <c r="C17" s="78">
        <v>23501</v>
      </c>
      <c r="G17" t="s">
        <v>225</v>
      </c>
      <c r="H17" t="s">
        <v>226</v>
      </c>
      <c r="I17" s="78">
        <v>23501</v>
      </c>
    </row>
    <row r="18" spans="1:9">
      <c r="A18" t="s">
        <v>227</v>
      </c>
      <c r="B18" t="s">
        <v>228</v>
      </c>
      <c r="C18" s="78">
        <v>29438</v>
      </c>
      <c r="G18" t="s">
        <v>227</v>
      </c>
      <c r="H18" t="s">
        <v>228</v>
      </c>
      <c r="I18" s="78">
        <v>29438</v>
      </c>
    </row>
    <row r="19" spans="1:9">
      <c r="A19" t="s">
        <v>229</v>
      </c>
      <c r="B19" t="s">
        <v>230</v>
      </c>
      <c r="C19" s="78">
        <v>26229</v>
      </c>
      <c r="G19" t="s">
        <v>229</v>
      </c>
      <c r="H19" t="s">
        <v>230</v>
      </c>
      <c r="I19" s="78">
        <v>26229</v>
      </c>
    </row>
    <row r="20" spans="1:9">
      <c r="A20" t="s">
        <v>231</v>
      </c>
      <c r="B20" t="s">
        <v>232</v>
      </c>
      <c r="C20" s="78">
        <v>25386</v>
      </c>
      <c r="G20" t="s">
        <v>231</v>
      </c>
      <c r="H20" t="s">
        <v>232</v>
      </c>
      <c r="I20" s="78">
        <v>25386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0"/>
  <sheetViews>
    <sheetView zoomScale="105" zoomScaleNormal="105" workbookViewId="0">
      <selection activeCell="I1" sqref="I1"/>
    </sheetView>
  </sheetViews>
  <sheetFormatPr defaultRowHeight="12.75"/>
  <cols>
    <col min="1" max="1" width="21" customWidth="1"/>
    <col min="2" max="2" width="12.140625" bestFit="1" customWidth="1"/>
    <col min="3" max="3" width="18.140625" customWidth="1"/>
    <col min="4" max="4" width="12.7109375" customWidth="1"/>
  </cols>
  <sheetData>
    <row r="1" spans="1:4">
      <c r="A1" s="1" t="s">
        <v>259</v>
      </c>
    </row>
    <row r="2" spans="1:4">
      <c r="A2" s="1"/>
    </row>
    <row r="3" spans="1:4">
      <c r="A3" s="1"/>
    </row>
    <row r="5" spans="1:4">
      <c r="A5" s="3" t="s">
        <v>137</v>
      </c>
      <c r="B5" s="3" t="s">
        <v>114</v>
      </c>
      <c r="C5" s="3" t="s">
        <v>236</v>
      </c>
      <c r="D5" s="81" t="s">
        <v>2</v>
      </c>
    </row>
    <row r="7" spans="1:4">
      <c r="A7" t="s">
        <v>237</v>
      </c>
      <c r="B7" s="8">
        <v>1</v>
      </c>
      <c r="C7" t="s">
        <v>238</v>
      </c>
      <c r="D7" s="4">
        <v>3.25</v>
      </c>
    </row>
    <row r="8" spans="1:4">
      <c r="A8" t="s">
        <v>239</v>
      </c>
      <c r="B8" s="8">
        <v>3</v>
      </c>
      <c r="C8" t="s">
        <v>240</v>
      </c>
      <c r="D8" s="4">
        <v>3</v>
      </c>
    </row>
    <row r="9" spans="1:4">
      <c r="A9" t="s">
        <v>241</v>
      </c>
      <c r="B9" s="8">
        <v>2</v>
      </c>
      <c r="C9" t="s">
        <v>242</v>
      </c>
      <c r="D9" s="4">
        <v>4</v>
      </c>
    </row>
    <row r="10" spans="1:4">
      <c r="A10" t="s">
        <v>243</v>
      </c>
      <c r="B10" s="8">
        <v>2</v>
      </c>
      <c r="C10" t="s">
        <v>242</v>
      </c>
      <c r="D10" s="4">
        <v>1.2</v>
      </c>
    </row>
    <row r="11" spans="1:4">
      <c r="A11" t="s">
        <v>244</v>
      </c>
      <c r="B11" s="8">
        <v>3</v>
      </c>
      <c r="C11" t="s">
        <v>245</v>
      </c>
      <c r="D11" s="4">
        <v>0.6</v>
      </c>
    </row>
    <row r="12" spans="1:4">
      <c r="A12" t="s">
        <v>246</v>
      </c>
      <c r="B12" s="8">
        <v>3</v>
      </c>
      <c r="C12" t="s">
        <v>245</v>
      </c>
      <c r="D12" s="4">
        <v>0.8</v>
      </c>
    </row>
    <row r="13" spans="1:4">
      <c r="A13" t="s">
        <v>247</v>
      </c>
      <c r="B13" s="8">
        <v>4</v>
      </c>
      <c r="C13" t="s">
        <v>248</v>
      </c>
      <c r="D13" s="4">
        <v>1.4</v>
      </c>
    </row>
    <row r="14" spans="1:4">
      <c r="A14" t="s">
        <v>249</v>
      </c>
      <c r="B14" s="8">
        <v>4</v>
      </c>
      <c r="C14" t="s">
        <v>250</v>
      </c>
      <c r="D14" s="4">
        <v>4.5</v>
      </c>
    </row>
    <row r="15" spans="1:4">
      <c r="A15" t="s">
        <v>251</v>
      </c>
      <c r="B15" s="8">
        <v>3</v>
      </c>
      <c r="C15" t="s">
        <v>245</v>
      </c>
      <c r="D15" s="4">
        <v>1.6</v>
      </c>
    </row>
    <row r="16" spans="1:4">
      <c r="A16" t="s">
        <v>252</v>
      </c>
      <c r="B16" s="8">
        <v>4</v>
      </c>
      <c r="C16" t="s">
        <v>250</v>
      </c>
      <c r="D16" s="4">
        <v>3</v>
      </c>
    </row>
    <row r="17" spans="1:4">
      <c r="A17" t="s">
        <v>253</v>
      </c>
      <c r="B17" s="8">
        <v>1</v>
      </c>
      <c r="C17" t="s">
        <v>254</v>
      </c>
      <c r="D17" s="4">
        <v>1.95</v>
      </c>
    </row>
    <row r="18" spans="1:4">
      <c r="A18" t="s">
        <v>255</v>
      </c>
      <c r="B18" s="8">
        <v>1</v>
      </c>
      <c r="C18" t="s">
        <v>238</v>
      </c>
      <c r="D18" s="4">
        <v>3.25</v>
      </c>
    </row>
    <row r="19" spans="1:4">
      <c r="A19" s="52" t="s">
        <v>256</v>
      </c>
      <c r="B19" s="8">
        <v>1</v>
      </c>
      <c r="C19" s="52" t="s">
        <v>238</v>
      </c>
      <c r="D19" s="4">
        <v>2.85</v>
      </c>
    </row>
    <row r="20" spans="1:4">
      <c r="A20" s="52" t="s">
        <v>257</v>
      </c>
      <c r="B20" s="8">
        <v>1</v>
      </c>
      <c r="C20" s="52" t="s">
        <v>238</v>
      </c>
      <c r="D20" s="4">
        <v>3.6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zoomScale="110" zoomScaleNormal="110" workbookViewId="0">
      <selection activeCell="J1" sqref="J1"/>
    </sheetView>
  </sheetViews>
  <sheetFormatPr defaultRowHeight="12.75"/>
  <cols>
    <col min="1" max="1" width="21.28515625" customWidth="1"/>
    <col min="6" max="6" width="13.28515625" customWidth="1"/>
    <col min="7" max="7" width="10.5703125" bestFit="1" customWidth="1"/>
  </cols>
  <sheetData>
    <row r="1" spans="1:8">
      <c r="A1" s="1" t="s">
        <v>153</v>
      </c>
    </row>
    <row r="2" spans="1:8">
      <c r="A2" s="1" t="s">
        <v>136</v>
      </c>
    </row>
    <row r="3" spans="1:8">
      <c r="A3" s="1" t="s">
        <v>260</v>
      </c>
    </row>
    <row r="4" spans="1:8">
      <c r="A4" s="1" t="s">
        <v>191</v>
      </c>
      <c r="E4" s="3"/>
      <c r="H4" s="1"/>
    </row>
    <row r="5" spans="1:8">
      <c r="A5" s="1" t="s">
        <v>154</v>
      </c>
    </row>
    <row r="7" spans="1:8">
      <c r="F7" s="13"/>
    </row>
    <row r="8" spans="1:8">
      <c r="F8" s="36" t="s">
        <v>35</v>
      </c>
      <c r="H8" s="8"/>
    </row>
    <row r="9" spans="1:8">
      <c r="A9" s="63" t="s">
        <v>114</v>
      </c>
      <c r="B9" s="64" t="s">
        <v>42</v>
      </c>
      <c r="C9" s="64"/>
      <c r="D9" s="64"/>
      <c r="E9" s="64"/>
      <c r="F9" s="64" t="s">
        <v>36</v>
      </c>
    </row>
    <row r="10" spans="1:8">
      <c r="A10" s="2" t="s">
        <v>45</v>
      </c>
      <c r="B10">
        <v>123</v>
      </c>
      <c r="C10">
        <v>125</v>
      </c>
      <c r="D10">
        <v>139</v>
      </c>
      <c r="E10">
        <v>150</v>
      </c>
    </row>
    <row r="11" spans="1:8">
      <c r="A11" s="3" t="s">
        <v>46</v>
      </c>
      <c r="B11">
        <v>154</v>
      </c>
      <c r="C11">
        <v>159</v>
      </c>
      <c r="D11">
        <v>162</v>
      </c>
      <c r="E11">
        <v>180</v>
      </c>
    </row>
    <row r="12" spans="1:8">
      <c r="A12" s="3" t="s">
        <v>47</v>
      </c>
      <c r="B12">
        <v>112</v>
      </c>
      <c r="C12">
        <v>124</v>
      </c>
      <c r="D12">
        <v>145</v>
      </c>
      <c r="E12">
        <v>170</v>
      </c>
    </row>
    <row r="13" spans="1:8">
      <c r="A13" s="3" t="s">
        <v>48</v>
      </c>
      <c r="B13">
        <v>150</v>
      </c>
      <c r="C13">
        <v>148</v>
      </c>
      <c r="D13">
        <v>139</v>
      </c>
      <c r="E13">
        <v>160</v>
      </c>
    </row>
    <row r="14" spans="1:8">
      <c r="A14" s="3"/>
    </row>
    <row r="15" spans="1:8">
      <c r="A15" s="3"/>
    </row>
    <row r="16" spans="1:8">
      <c r="A16" s="2" t="s">
        <v>178</v>
      </c>
      <c r="B16">
        <v>105</v>
      </c>
      <c r="C16">
        <v>129</v>
      </c>
      <c r="D16">
        <v>142</v>
      </c>
      <c r="E16">
        <v>190</v>
      </c>
    </row>
    <row r="17" spans="1:5">
      <c r="A17" s="3" t="s">
        <v>44</v>
      </c>
      <c r="B17">
        <v>119</v>
      </c>
      <c r="C17">
        <v>123</v>
      </c>
      <c r="D17">
        <v>134</v>
      </c>
      <c r="E17">
        <v>125</v>
      </c>
    </row>
    <row r="18" spans="1:5">
      <c r="A18" s="2" t="s">
        <v>43</v>
      </c>
      <c r="B18">
        <v>109</v>
      </c>
      <c r="C18">
        <v>132</v>
      </c>
      <c r="D18">
        <v>133</v>
      </c>
      <c r="E18">
        <v>148</v>
      </c>
    </row>
    <row r="19" spans="1:5" ht="15.75" customHeight="1">
      <c r="A19" s="2"/>
    </row>
  </sheetData>
  <phoneticPr fontId="0" type="noConversion"/>
  <pageMargins left="0.75" right="0.75" top="1" bottom="1" header="0.5" footer="0.5"/>
  <pageSetup orientation="portrait" horizontalDpi="204" verticalDpi="196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7"/>
  <sheetViews>
    <sheetView zoomScale="110" workbookViewId="0">
      <selection activeCell="K1" sqref="K1"/>
    </sheetView>
  </sheetViews>
  <sheetFormatPr defaultRowHeight="12.75"/>
  <cols>
    <col min="1" max="1" width="20.28515625" customWidth="1"/>
    <col min="2" max="2" width="11" customWidth="1"/>
    <col min="3" max="3" width="12.140625" customWidth="1"/>
    <col min="4" max="4" width="13.85546875" customWidth="1"/>
    <col min="5" max="5" width="10" customWidth="1"/>
  </cols>
  <sheetData>
    <row r="1" spans="1:10">
      <c r="A1" s="1" t="s">
        <v>127</v>
      </c>
    </row>
    <row r="2" spans="1:10">
      <c r="A2" s="1" t="s">
        <v>201</v>
      </c>
    </row>
    <row r="3" spans="1:10">
      <c r="A3" s="1" t="s">
        <v>197</v>
      </c>
    </row>
    <row r="4" spans="1:10">
      <c r="A4" s="1" t="s">
        <v>115</v>
      </c>
    </row>
    <row r="5" spans="1:10">
      <c r="A5" s="1" t="s">
        <v>152</v>
      </c>
    </row>
    <row r="8" spans="1:10">
      <c r="A8" s="26" t="s">
        <v>89</v>
      </c>
      <c r="B8" s="3">
        <v>1.2865</v>
      </c>
    </row>
    <row r="9" spans="1:10">
      <c r="A9" s="26"/>
      <c r="B9" s="3"/>
    </row>
    <row r="11" spans="1:10">
      <c r="A11" s="3" t="s">
        <v>74</v>
      </c>
    </row>
    <row r="12" spans="1:10">
      <c r="E12" s="13"/>
      <c r="J12" s="1"/>
    </row>
    <row r="13" spans="1:10" ht="13.5" thickBot="1">
      <c r="A13" s="27" t="s">
        <v>137</v>
      </c>
      <c r="B13" s="28" t="s">
        <v>1</v>
      </c>
      <c r="C13" s="28" t="s">
        <v>2</v>
      </c>
      <c r="D13" s="28" t="s">
        <v>3</v>
      </c>
      <c r="E13" s="36" t="s">
        <v>35</v>
      </c>
    </row>
    <row r="14" spans="1:10" ht="13.5" thickTop="1">
      <c r="A14" s="26" t="s">
        <v>140</v>
      </c>
      <c r="B14" s="4">
        <v>0.4</v>
      </c>
      <c r="C14" s="53"/>
      <c r="D14" s="53"/>
      <c r="E14" s="36"/>
    </row>
    <row r="15" spans="1:10">
      <c r="A15" s="26" t="s">
        <v>138</v>
      </c>
      <c r="B15" s="4">
        <v>0.42</v>
      </c>
      <c r="C15" s="53"/>
      <c r="D15" s="53"/>
      <c r="E15" s="36"/>
    </row>
    <row r="16" spans="1:10">
      <c r="A16" s="26" t="s">
        <v>139</v>
      </c>
      <c r="B16" s="4">
        <v>0.35</v>
      </c>
      <c r="C16" s="53"/>
      <c r="D16" s="53"/>
      <c r="E16" s="36"/>
    </row>
    <row r="17" spans="1:2">
      <c r="A17" t="s">
        <v>73</v>
      </c>
      <c r="B17" s="4">
        <v>0.5</v>
      </c>
    </row>
    <row r="18" spans="1:2">
      <c r="A18" t="s">
        <v>29</v>
      </c>
      <c r="B18" s="4">
        <v>0.39</v>
      </c>
    </row>
    <row r="19" spans="1:2">
      <c r="A19" t="s">
        <v>4</v>
      </c>
      <c r="B19" s="4">
        <v>0.42</v>
      </c>
    </row>
    <row r="20" spans="1:2">
      <c r="A20" s="26" t="s">
        <v>143</v>
      </c>
      <c r="B20" s="4">
        <v>0.6</v>
      </c>
    </row>
    <row r="21" spans="1:2">
      <c r="A21" s="26" t="s">
        <v>144</v>
      </c>
      <c r="B21" s="4">
        <v>0.45</v>
      </c>
    </row>
    <row r="22" spans="1:2">
      <c r="A22" t="s">
        <v>31</v>
      </c>
      <c r="B22" s="4">
        <v>0.45</v>
      </c>
    </row>
    <row r="23" spans="1:2">
      <c r="A23" s="26" t="s">
        <v>146</v>
      </c>
      <c r="B23" s="4">
        <v>1.5</v>
      </c>
    </row>
    <row r="24" spans="1:2">
      <c r="A24" t="s">
        <v>72</v>
      </c>
      <c r="B24" s="4">
        <v>0.7</v>
      </c>
    </row>
    <row r="25" spans="1:2">
      <c r="A25" t="s">
        <v>5</v>
      </c>
      <c r="B25" s="4">
        <v>0.4</v>
      </c>
    </row>
    <row r="26" spans="1:2">
      <c r="A26" t="s">
        <v>30</v>
      </c>
      <c r="B26" s="4">
        <v>0.65</v>
      </c>
    </row>
    <row r="27" spans="1:2">
      <c r="A27" t="s">
        <v>28</v>
      </c>
      <c r="B27" s="4">
        <v>1.1000000000000001</v>
      </c>
    </row>
    <row r="28" spans="1:2">
      <c r="A28" t="s">
        <v>70</v>
      </c>
      <c r="B28" s="4">
        <v>1.19</v>
      </c>
    </row>
    <row r="29" spans="1:2">
      <c r="A29" s="26" t="s">
        <v>145</v>
      </c>
      <c r="B29" s="4">
        <v>1.5</v>
      </c>
    </row>
    <row r="30" spans="1:2">
      <c r="A30" s="26" t="s">
        <v>141</v>
      </c>
      <c r="B30" s="4">
        <v>0.27</v>
      </c>
    </row>
    <row r="31" spans="1:2">
      <c r="A31" s="26" t="s">
        <v>142</v>
      </c>
      <c r="B31" s="4">
        <v>0.35</v>
      </c>
    </row>
    <row r="32" spans="1:2">
      <c r="A32" t="s">
        <v>71</v>
      </c>
      <c r="B32" s="4">
        <v>1.1000000000000001</v>
      </c>
    </row>
    <row r="33" spans="1:3">
      <c r="A33" t="s">
        <v>69</v>
      </c>
      <c r="B33" s="4">
        <v>0.8</v>
      </c>
    </row>
    <row r="37" spans="1:3">
      <c r="C37" s="4"/>
    </row>
  </sheetData>
  <sortState ref="A12:E31">
    <sortCondition ref="A12"/>
  </sortState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5"/>
  <sheetViews>
    <sheetView zoomScale="110" workbookViewId="0">
      <selection activeCell="J1" sqref="J1"/>
    </sheetView>
  </sheetViews>
  <sheetFormatPr defaultRowHeight="12.75"/>
  <cols>
    <col min="1" max="1" width="13.7109375" customWidth="1"/>
    <col min="2" max="2" width="9.7109375" customWidth="1"/>
    <col min="3" max="3" width="12.28515625" customWidth="1"/>
    <col min="4" max="4" width="15.28515625" customWidth="1"/>
    <col min="5" max="5" width="10.140625" customWidth="1"/>
  </cols>
  <sheetData>
    <row r="1" spans="1:5">
      <c r="A1" s="1" t="s">
        <v>200</v>
      </c>
    </row>
    <row r="2" spans="1:5">
      <c r="A2" s="9" t="s">
        <v>49</v>
      </c>
    </row>
    <row r="3" spans="1:5">
      <c r="A3" s="1" t="s">
        <v>192</v>
      </c>
    </row>
    <row r="4" spans="1:5">
      <c r="A4" s="1" t="s">
        <v>263</v>
      </c>
    </row>
    <row r="5" spans="1:5">
      <c r="A5" s="1" t="s">
        <v>176</v>
      </c>
    </row>
    <row r="6" spans="1:5">
      <c r="A6" s="1" t="s">
        <v>262</v>
      </c>
      <c r="B6" s="1" t="s">
        <v>179</v>
      </c>
    </row>
    <row r="7" spans="1:5">
      <c r="A7" s="9"/>
      <c r="B7" s="1" t="s">
        <v>147</v>
      </c>
    </row>
    <row r="8" spans="1:5">
      <c r="A8" s="1" t="s">
        <v>148</v>
      </c>
      <c r="B8" s="9"/>
    </row>
    <row r="9" spans="1:5">
      <c r="A9" s="9"/>
    </row>
    <row r="10" spans="1:5">
      <c r="A10" s="3"/>
    </row>
    <row r="11" spans="1:5">
      <c r="A11" s="3" t="s">
        <v>68</v>
      </c>
    </row>
    <row r="12" spans="1:5">
      <c r="A12" s="26"/>
    </row>
    <row r="13" spans="1:5" ht="13.5" thickBot="1">
      <c r="A13" s="40" t="s">
        <v>0</v>
      </c>
      <c r="B13" s="41" t="s">
        <v>8</v>
      </c>
      <c r="C13" s="41" t="s">
        <v>9</v>
      </c>
      <c r="D13" s="42" t="s">
        <v>10</v>
      </c>
      <c r="E13" s="51" t="s">
        <v>35</v>
      </c>
    </row>
    <row r="14" spans="1:5" ht="13.5" thickTop="1">
      <c r="A14" t="s">
        <v>11</v>
      </c>
      <c r="B14" s="10">
        <v>20</v>
      </c>
      <c r="C14" s="4">
        <v>7.5</v>
      </c>
      <c r="D14" s="11"/>
    </row>
    <row r="15" spans="1:5">
      <c r="A15" t="s">
        <v>12</v>
      </c>
      <c r="B15">
        <v>5</v>
      </c>
      <c r="C15" s="4">
        <v>5.9</v>
      </c>
      <c r="D15" s="11"/>
    </row>
    <row r="16" spans="1:5">
      <c r="A16" t="s">
        <v>75</v>
      </c>
      <c r="B16" s="10">
        <v>15</v>
      </c>
      <c r="C16" s="4">
        <v>14</v>
      </c>
      <c r="D16" s="11"/>
    </row>
    <row r="17" spans="1:4">
      <c r="A17" t="s">
        <v>76</v>
      </c>
      <c r="B17" s="10">
        <v>42</v>
      </c>
      <c r="C17" s="4">
        <v>8.6999999999999993</v>
      </c>
      <c r="D17" s="11"/>
    </row>
    <row r="18" spans="1:4">
      <c r="A18" t="s">
        <v>13</v>
      </c>
      <c r="B18" s="10">
        <v>24</v>
      </c>
      <c r="C18" s="4">
        <v>5.2</v>
      </c>
      <c r="D18" s="11"/>
    </row>
    <row r="19" spans="1:4">
      <c r="A19" t="s">
        <v>77</v>
      </c>
      <c r="B19" s="10">
        <v>4</v>
      </c>
      <c r="C19" s="4">
        <v>30.25</v>
      </c>
      <c r="D19" s="11"/>
    </row>
    <row r="20" spans="1:4">
      <c r="A20" t="s">
        <v>40</v>
      </c>
      <c r="B20" s="10">
        <v>50</v>
      </c>
      <c r="C20" s="4">
        <v>12.4</v>
      </c>
      <c r="D20" s="11"/>
    </row>
    <row r="21" spans="1:4">
      <c r="A21" t="s">
        <v>39</v>
      </c>
      <c r="B21" s="10">
        <v>16</v>
      </c>
      <c r="C21" s="4">
        <v>8.5</v>
      </c>
      <c r="D21" s="11"/>
    </row>
    <row r="22" spans="1:4">
      <c r="A22" t="s">
        <v>78</v>
      </c>
      <c r="B22" s="10">
        <v>5</v>
      </c>
      <c r="C22" s="4">
        <v>10</v>
      </c>
      <c r="D22" s="6"/>
    </row>
    <row r="23" spans="1:4">
      <c r="A23" t="s">
        <v>79</v>
      </c>
      <c r="B23" s="10">
        <v>10</v>
      </c>
      <c r="C23" s="4">
        <v>7.5</v>
      </c>
    </row>
    <row r="24" spans="1:4">
      <c r="A24" t="s">
        <v>14</v>
      </c>
      <c r="B24" s="10">
        <v>5</v>
      </c>
      <c r="C24" s="4">
        <v>22</v>
      </c>
    </row>
    <row r="25" spans="1:4">
      <c r="A25" t="s">
        <v>41</v>
      </c>
      <c r="B25" s="10">
        <v>20</v>
      </c>
      <c r="C25" s="4">
        <v>25</v>
      </c>
    </row>
    <row r="26" spans="1:4">
      <c r="A26" t="s">
        <v>15</v>
      </c>
      <c r="B26" s="10">
        <v>50</v>
      </c>
      <c r="C26" s="4">
        <v>14</v>
      </c>
    </row>
    <row r="27" spans="1:4">
      <c r="A27" t="s">
        <v>80</v>
      </c>
      <c r="B27" s="10">
        <v>80</v>
      </c>
      <c r="C27" s="4">
        <v>10</v>
      </c>
    </row>
    <row r="28" spans="1:4">
      <c r="A28" t="s">
        <v>81</v>
      </c>
      <c r="B28" s="10">
        <v>20</v>
      </c>
      <c r="C28" s="4">
        <v>10</v>
      </c>
    </row>
    <row r="29" spans="1:4">
      <c r="A29" t="s">
        <v>82</v>
      </c>
      <c r="B29" s="10">
        <v>9</v>
      </c>
      <c r="C29" s="4">
        <v>4.2</v>
      </c>
    </row>
    <row r="30" spans="1:4">
      <c r="A30" t="s">
        <v>83</v>
      </c>
      <c r="B30" s="10">
        <v>50</v>
      </c>
      <c r="C30" s="4">
        <v>2.9</v>
      </c>
    </row>
    <row r="31" spans="1:4">
      <c r="A31" t="s">
        <v>84</v>
      </c>
      <c r="B31" s="10">
        <v>80</v>
      </c>
      <c r="C31" s="4">
        <v>3</v>
      </c>
    </row>
    <row r="32" spans="1:4">
      <c r="A32" t="s">
        <v>85</v>
      </c>
      <c r="B32" s="10">
        <v>50</v>
      </c>
      <c r="C32" s="4">
        <v>2</v>
      </c>
    </row>
    <row r="33" spans="1:4">
      <c r="A33" t="s">
        <v>86</v>
      </c>
      <c r="B33" s="10">
        <v>100</v>
      </c>
      <c r="C33" s="4">
        <v>1</v>
      </c>
    </row>
    <row r="34" spans="1:4">
      <c r="A34" t="s">
        <v>87</v>
      </c>
      <c r="B34" s="10">
        <v>120</v>
      </c>
      <c r="C34" s="4">
        <v>12</v>
      </c>
    </row>
    <row r="35" spans="1:4">
      <c r="A35" s="3" t="s">
        <v>16</v>
      </c>
      <c r="D35" s="7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1"/>
  <sheetViews>
    <sheetView zoomScale="110" zoomScaleNormal="110" workbookViewId="0">
      <selection activeCell="K1" sqref="K1"/>
    </sheetView>
  </sheetViews>
  <sheetFormatPr defaultRowHeight="12.75"/>
  <cols>
    <col min="1" max="1" width="7.28515625" customWidth="1"/>
    <col min="2" max="2" width="12.28515625" customWidth="1"/>
    <col min="3" max="3" width="12.5703125" hidden="1" customWidth="1"/>
    <col min="4" max="5" width="12.28515625" customWidth="1"/>
  </cols>
  <sheetData>
    <row r="1" spans="1:5">
      <c r="A1" s="1" t="s">
        <v>94</v>
      </c>
    </row>
    <row r="2" spans="1:5">
      <c r="A2" s="1" t="s">
        <v>149</v>
      </c>
    </row>
    <row r="3" spans="1:5">
      <c r="A3" s="1" t="s">
        <v>150</v>
      </c>
    </row>
    <row r="4" spans="1:5">
      <c r="A4" s="1" t="s">
        <v>196</v>
      </c>
    </row>
    <row r="5" spans="1:5">
      <c r="A5" s="1" t="s">
        <v>151</v>
      </c>
    </row>
    <row r="6" spans="1:5">
      <c r="B6" s="1" t="s">
        <v>183</v>
      </c>
    </row>
    <row r="7" spans="1:5">
      <c r="B7" s="1" t="s">
        <v>182</v>
      </c>
    </row>
    <row r="8" spans="1:5">
      <c r="B8" s="1"/>
    </row>
    <row r="10" spans="1:5">
      <c r="A10" s="3" t="s">
        <v>97</v>
      </c>
    </row>
    <row r="12" spans="1:5">
      <c r="A12" t="s">
        <v>95</v>
      </c>
      <c r="C12" s="33">
        <v>3.2</v>
      </c>
    </row>
    <row r="13" spans="1:5">
      <c r="E13" s="36" t="s">
        <v>96</v>
      </c>
    </row>
    <row r="14" spans="1:5">
      <c r="A14" s="34"/>
      <c r="B14" s="84" t="s">
        <v>180</v>
      </c>
      <c r="C14" s="85"/>
      <c r="D14" s="82" t="s">
        <v>181</v>
      </c>
      <c r="E14" s="83"/>
    </row>
    <row r="15" spans="1:5">
      <c r="A15" s="35" t="s">
        <v>91</v>
      </c>
      <c r="B15" s="31" t="s">
        <v>92</v>
      </c>
      <c r="C15" s="31" t="s">
        <v>93</v>
      </c>
      <c r="D15" s="32" t="s">
        <v>92</v>
      </c>
      <c r="E15" s="32" t="s">
        <v>93</v>
      </c>
    </row>
    <row r="16" spans="1:5">
      <c r="A16" s="57">
        <v>100</v>
      </c>
      <c r="B16" s="77">
        <v>17</v>
      </c>
      <c r="C16" s="77">
        <v>33</v>
      </c>
    </row>
    <row r="17" spans="1:3">
      <c r="A17" s="57">
        <v>70</v>
      </c>
      <c r="B17" s="77">
        <v>12.5</v>
      </c>
      <c r="C17" s="77">
        <v>24.3</v>
      </c>
    </row>
    <row r="18" spans="1:3">
      <c r="A18" s="57">
        <v>90</v>
      </c>
      <c r="B18" s="77">
        <v>15.8</v>
      </c>
      <c r="C18" s="77">
        <v>30.7</v>
      </c>
    </row>
    <row r="19" spans="1:3">
      <c r="A19" s="57">
        <v>130</v>
      </c>
      <c r="B19" s="77">
        <v>21.5</v>
      </c>
      <c r="C19" s="77">
        <v>41.7</v>
      </c>
    </row>
    <row r="20" spans="1:3">
      <c r="A20" s="57">
        <v>9</v>
      </c>
      <c r="B20" s="77">
        <v>3.4</v>
      </c>
      <c r="C20" s="77">
        <v>6.6</v>
      </c>
    </row>
    <row r="21" spans="1:3">
      <c r="A21" s="57">
        <v>40</v>
      </c>
      <c r="B21" s="77">
        <v>7.6</v>
      </c>
      <c r="C21" s="77">
        <v>14.7</v>
      </c>
    </row>
    <row r="22" spans="1:3">
      <c r="A22" s="57">
        <v>16</v>
      </c>
      <c r="B22" s="77">
        <v>4.5</v>
      </c>
      <c r="C22" s="77">
        <v>8.6999999999999993</v>
      </c>
    </row>
    <row r="23" spans="1:3">
      <c r="A23" s="57">
        <v>200</v>
      </c>
      <c r="B23" s="77">
        <v>31.5</v>
      </c>
      <c r="C23" s="77">
        <v>61.1</v>
      </c>
    </row>
    <row r="24" spans="1:3">
      <c r="A24" s="57">
        <v>160</v>
      </c>
      <c r="B24" s="77">
        <v>25.5</v>
      </c>
      <c r="C24" s="77">
        <v>49.5</v>
      </c>
    </row>
    <row r="25" spans="1:3">
      <c r="A25" s="57">
        <v>30</v>
      </c>
      <c r="B25" s="77">
        <v>6.2</v>
      </c>
      <c r="C25" s="77">
        <v>12</v>
      </c>
    </row>
    <row r="26" spans="1:3">
      <c r="A26" s="57">
        <v>12</v>
      </c>
      <c r="B26" s="77">
        <v>3.75</v>
      </c>
      <c r="C26" s="77">
        <v>7.3</v>
      </c>
    </row>
    <row r="27" spans="1:3">
      <c r="A27" s="57">
        <v>35</v>
      </c>
      <c r="B27" s="77">
        <v>6.8</v>
      </c>
      <c r="C27" s="77">
        <v>13.2</v>
      </c>
    </row>
    <row r="28" spans="1:3">
      <c r="A28" s="57">
        <v>140</v>
      </c>
      <c r="B28" s="77">
        <v>23</v>
      </c>
      <c r="C28" s="77">
        <v>44.6</v>
      </c>
    </row>
    <row r="29" spans="1:3">
      <c r="A29" s="57">
        <v>45</v>
      </c>
      <c r="B29" s="77">
        <v>8.5</v>
      </c>
      <c r="C29" s="77">
        <v>16.5</v>
      </c>
    </row>
    <row r="30" spans="1:3">
      <c r="A30" s="57">
        <v>50</v>
      </c>
      <c r="B30" s="77">
        <v>9.1999999999999993</v>
      </c>
      <c r="C30" s="77">
        <v>17.8</v>
      </c>
    </row>
    <row r="31" spans="1:3">
      <c r="A31" s="57">
        <v>60</v>
      </c>
      <c r="B31" s="77">
        <v>10.8</v>
      </c>
      <c r="C31" s="77">
        <v>21</v>
      </c>
    </row>
    <row r="32" spans="1:3">
      <c r="A32" s="57">
        <v>6</v>
      </c>
      <c r="B32" s="77">
        <v>3.1999999999999997</v>
      </c>
      <c r="C32" s="77">
        <v>6.2</v>
      </c>
    </row>
    <row r="33" spans="1:3">
      <c r="A33" s="57">
        <v>80</v>
      </c>
      <c r="B33" s="77">
        <v>14.1</v>
      </c>
      <c r="C33" s="77">
        <v>27.4</v>
      </c>
    </row>
    <row r="34" spans="1:3">
      <c r="A34" s="57">
        <v>150</v>
      </c>
      <c r="B34" s="77">
        <v>24.5</v>
      </c>
      <c r="C34" s="77">
        <v>47.5</v>
      </c>
    </row>
    <row r="35" spans="1:3">
      <c r="A35" s="57">
        <v>180</v>
      </c>
      <c r="B35" s="77">
        <v>28.6</v>
      </c>
      <c r="C35" s="77">
        <v>55.5</v>
      </c>
    </row>
    <row r="36" spans="1:3">
      <c r="A36" s="57">
        <v>110</v>
      </c>
      <c r="B36" s="77">
        <v>18.5</v>
      </c>
      <c r="C36" s="77">
        <v>35.9</v>
      </c>
    </row>
    <row r="37" spans="1:3">
      <c r="A37" s="57">
        <v>120</v>
      </c>
      <c r="B37" s="77">
        <v>20</v>
      </c>
      <c r="C37" s="77">
        <v>38.799999999999997</v>
      </c>
    </row>
    <row r="38" spans="1:3">
      <c r="A38" s="57">
        <v>20</v>
      </c>
      <c r="B38" s="77">
        <v>5.0999999999999996</v>
      </c>
      <c r="C38" s="77">
        <v>9.9</v>
      </c>
    </row>
    <row r="39" spans="1:3">
      <c r="A39" s="57">
        <v>25</v>
      </c>
      <c r="B39" s="77">
        <v>5.7</v>
      </c>
      <c r="C39" s="77">
        <v>11.1</v>
      </c>
    </row>
    <row r="40" spans="1:3">
      <c r="A40" s="57">
        <v>190</v>
      </c>
      <c r="B40" s="77">
        <v>29.8</v>
      </c>
      <c r="C40" s="77">
        <v>57.8</v>
      </c>
    </row>
    <row r="41" spans="1:3">
      <c r="A41" s="57">
        <v>170</v>
      </c>
      <c r="B41" s="77">
        <v>26.9</v>
      </c>
      <c r="C41" s="77">
        <v>52.2</v>
      </c>
    </row>
  </sheetData>
  <sortState ref="A16:C41">
    <sortCondition ref="A16:A41"/>
  </sortState>
  <mergeCells count="2">
    <mergeCell ref="D14:E14"/>
    <mergeCell ref="B14:C14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33"/>
  <sheetViews>
    <sheetView zoomScale="110" workbookViewId="0">
      <selection activeCell="I1" sqref="I1"/>
    </sheetView>
  </sheetViews>
  <sheetFormatPr defaultRowHeight="12.75"/>
  <cols>
    <col min="1" max="1" width="17.7109375" customWidth="1"/>
    <col min="2" max="2" width="10.7109375" customWidth="1"/>
    <col min="3" max="3" width="13.85546875" customWidth="1"/>
  </cols>
  <sheetData>
    <row r="1" spans="1:3">
      <c r="A1" s="1" t="s">
        <v>202</v>
      </c>
    </row>
    <row r="2" spans="1:3">
      <c r="A2" s="1" t="s">
        <v>116</v>
      </c>
    </row>
    <row r="3" spans="1:3">
      <c r="A3" s="1" t="s">
        <v>119</v>
      </c>
    </row>
    <row r="4" spans="1:3">
      <c r="A4" s="1" t="s">
        <v>193</v>
      </c>
    </row>
    <row r="5" spans="1:3">
      <c r="A5" s="1"/>
    </row>
    <row r="7" spans="1:3" ht="15">
      <c r="A7" s="5" t="s">
        <v>90</v>
      </c>
    </row>
    <row r="8" spans="1:3">
      <c r="C8" s="14"/>
    </row>
    <row r="9" spans="1:3" ht="14.25" customHeight="1">
      <c r="A9" s="54" t="s">
        <v>18</v>
      </c>
      <c r="B9" s="55">
        <v>10.25</v>
      </c>
      <c r="C9" s="14"/>
    </row>
    <row r="10" spans="1:3">
      <c r="B10" s="29"/>
      <c r="C10" s="14"/>
    </row>
    <row r="11" spans="1:3">
      <c r="C11" s="30" t="s">
        <v>35</v>
      </c>
    </row>
    <row r="12" spans="1:3" ht="13.5" thickBot="1">
      <c r="A12" s="27" t="s">
        <v>32</v>
      </c>
      <c r="B12" s="28" t="s">
        <v>17</v>
      </c>
      <c r="C12" s="28" t="s">
        <v>19</v>
      </c>
    </row>
    <row r="13" spans="1:3" ht="13.5" thickTop="1">
      <c r="A13" t="s">
        <v>20</v>
      </c>
      <c r="B13">
        <v>9</v>
      </c>
      <c r="C13" s="58"/>
    </row>
    <row r="14" spans="1:3">
      <c r="A14" s="26" t="s">
        <v>155</v>
      </c>
      <c r="B14">
        <v>37</v>
      </c>
      <c r="C14" s="58"/>
    </row>
    <row r="15" spans="1:3">
      <c r="A15" t="s">
        <v>56</v>
      </c>
      <c r="B15">
        <v>8</v>
      </c>
      <c r="C15" s="58"/>
    </row>
    <row r="16" spans="1:3">
      <c r="A16" t="s">
        <v>21</v>
      </c>
      <c r="B16">
        <v>30</v>
      </c>
      <c r="C16" s="58"/>
    </row>
    <row r="17" spans="1:3">
      <c r="A17" t="s">
        <v>58</v>
      </c>
      <c r="B17">
        <v>25</v>
      </c>
      <c r="C17" s="58"/>
    </row>
    <row r="18" spans="1:3">
      <c r="A18" t="s">
        <v>50</v>
      </c>
      <c r="B18">
        <v>8</v>
      </c>
      <c r="C18" s="58"/>
    </row>
    <row r="19" spans="1:3">
      <c r="A19" t="s">
        <v>60</v>
      </c>
      <c r="B19">
        <v>12</v>
      </c>
      <c r="C19" s="58"/>
    </row>
    <row r="20" spans="1:3">
      <c r="A20" t="s">
        <v>52</v>
      </c>
      <c r="B20">
        <v>4</v>
      </c>
      <c r="C20" s="58"/>
    </row>
    <row r="21" spans="1:3">
      <c r="A21" t="s">
        <v>51</v>
      </c>
      <c r="B21">
        <v>12</v>
      </c>
      <c r="C21" s="58"/>
    </row>
    <row r="22" spans="1:3">
      <c r="A22" t="s">
        <v>22</v>
      </c>
      <c r="B22">
        <v>5</v>
      </c>
      <c r="C22" s="58"/>
    </row>
    <row r="23" spans="1:3">
      <c r="A23" t="s">
        <v>57</v>
      </c>
      <c r="B23">
        <v>4</v>
      </c>
      <c r="C23" s="58"/>
    </row>
    <row r="24" spans="1:3">
      <c r="A24" t="s">
        <v>59</v>
      </c>
      <c r="B24">
        <v>8</v>
      </c>
      <c r="C24" s="58"/>
    </row>
    <row r="25" spans="1:3">
      <c r="A25" t="s">
        <v>23</v>
      </c>
      <c r="B25">
        <v>49</v>
      </c>
      <c r="C25" s="58"/>
    </row>
    <row r="26" spans="1:3">
      <c r="A26" t="s">
        <v>53</v>
      </c>
      <c r="B26">
        <v>24</v>
      </c>
      <c r="C26" s="58"/>
    </row>
    <row r="27" spans="1:3">
      <c r="A27" t="s">
        <v>55</v>
      </c>
      <c r="B27">
        <v>15</v>
      </c>
      <c r="C27" s="58"/>
    </row>
    <row r="28" spans="1:3">
      <c r="A28" t="s">
        <v>24</v>
      </c>
      <c r="B28">
        <v>14</v>
      </c>
      <c r="C28" s="58"/>
    </row>
    <row r="29" spans="1:3">
      <c r="A29" t="s">
        <v>25</v>
      </c>
      <c r="B29">
        <v>23</v>
      </c>
      <c r="C29" s="58"/>
    </row>
    <row r="30" spans="1:3">
      <c r="A30" t="s">
        <v>26</v>
      </c>
      <c r="B30">
        <v>7</v>
      </c>
      <c r="C30" s="58"/>
    </row>
    <row r="31" spans="1:3">
      <c r="A31" t="s">
        <v>27</v>
      </c>
      <c r="B31">
        <v>2</v>
      </c>
      <c r="C31" s="58"/>
    </row>
    <row r="32" spans="1:3">
      <c r="A32" t="s">
        <v>54</v>
      </c>
      <c r="B32">
        <v>10</v>
      </c>
      <c r="C32" s="58"/>
    </row>
    <row r="33" spans="1:3">
      <c r="A33" s="3" t="s">
        <v>118</v>
      </c>
      <c r="C33" s="59"/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0"/>
  <sheetViews>
    <sheetView zoomScale="110" zoomScaleNormal="110" workbookViewId="0">
      <selection activeCell="L1" sqref="L1"/>
    </sheetView>
  </sheetViews>
  <sheetFormatPr defaultRowHeight="12.75"/>
  <cols>
    <col min="1" max="1" width="11.28515625" customWidth="1"/>
    <col min="2" max="2" width="10" customWidth="1"/>
    <col min="3" max="3" width="6.42578125" customWidth="1"/>
    <col min="4" max="4" width="13.42578125" customWidth="1"/>
    <col min="5" max="5" width="11.85546875" customWidth="1"/>
  </cols>
  <sheetData>
    <row r="1" spans="1:7">
      <c r="A1" s="1" t="s">
        <v>184</v>
      </c>
    </row>
    <row r="2" spans="1:7">
      <c r="A2" s="1" t="s">
        <v>203</v>
      </c>
    </row>
    <row r="3" spans="1:7">
      <c r="A3" s="1" t="s">
        <v>194</v>
      </c>
    </row>
    <row r="4" spans="1:7">
      <c r="A4" s="1" t="s">
        <v>128</v>
      </c>
    </row>
    <row r="7" spans="1:7">
      <c r="A7" s="3" t="s">
        <v>7</v>
      </c>
    </row>
    <row r="9" spans="1:7">
      <c r="D9" s="36" t="s">
        <v>35</v>
      </c>
    </row>
    <row r="10" spans="1:7" ht="13.5" thickBot="1">
      <c r="A10" s="37" t="s">
        <v>38</v>
      </c>
      <c r="B10" s="38" t="s">
        <v>34</v>
      </c>
      <c r="C10" s="39" t="s">
        <v>6</v>
      </c>
      <c r="D10" s="38" t="s">
        <v>33</v>
      </c>
    </row>
    <row r="11" spans="1:7">
      <c r="A11" t="s">
        <v>65</v>
      </c>
      <c r="B11" s="8">
        <v>5</v>
      </c>
      <c r="C11" s="4">
        <v>111</v>
      </c>
      <c r="D11" s="14"/>
    </row>
    <row r="12" spans="1:7">
      <c r="A12" s="26" t="s">
        <v>165</v>
      </c>
      <c r="B12" s="8">
        <v>12</v>
      </c>
      <c r="C12" s="4">
        <v>150</v>
      </c>
      <c r="D12" s="14"/>
    </row>
    <row r="13" spans="1:7">
      <c r="A13" s="26" t="s">
        <v>166</v>
      </c>
      <c r="B13" s="8">
        <v>19</v>
      </c>
      <c r="C13" s="4">
        <v>124</v>
      </c>
      <c r="D13" s="14"/>
    </row>
    <row r="14" spans="1:7" ht="15">
      <c r="A14" s="26" t="s">
        <v>156</v>
      </c>
      <c r="B14" s="8">
        <v>2</v>
      </c>
      <c r="C14" s="4">
        <v>85</v>
      </c>
      <c r="D14" s="14"/>
      <c r="G14" s="56"/>
    </row>
    <row r="15" spans="1:7">
      <c r="A15" s="26" t="s">
        <v>167</v>
      </c>
      <c r="B15" s="8">
        <v>98</v>
      </c>
      <c r="C15" s="4">
        <v>165</v>
      </c>
      <c r="D15" s="14"/>
    </row>
    <row r="16" spans="1:7">
      <c r="A16" s="26" t="s">
        <v>157</v>
      </c>
      <c r="B16" s="8">
        <v>102</v>
      </c>
      <c r="C16" s="4">
        <v>15</v>
      </c>
      <c r="D16" s="14"/>
    </row>
    <row r="17" spans="1:4">
      <c r="A17" s="26" t="s">
        <v>161</v>
      </c>
      <c r="B17" s="8">
        <v>20</v>
      </c>
      <c r="C17" s="4">
        <v>88</v>
      </c>
      <c r="D17" s="14"/>
    </row>
    <row r="18" spans="1:4">
      <c r="A18" s="26" t="s">
        <v>169</v>
      </c>
      <c r="B18" s="8">
        <v>209</v>
      </c>
      <c r="C18" s="4">
        <v>14.9</v>
      </c>
      <c r="D18" s="14"/>
    </row>
    <row r="19" spans="1:4">
      <c r="A19" t="s">
        <v>61</v>
      </c>
      <c r="B19" s="8">
        <v>14</v>
      </c>
      <c r="C19" s="4">
        <v>20</v>
      </c>
      <c r="D19" s="14"/>
    </row>
    <row r="20" spans="1:4">
      <c r="A20" s="26" t="s">
        <v>175</v>
      </c>
      <c r="B20" s="8">
        <v>170</v>
      </c>
      <c r="C20" s="4">
        <v>25</v>
      </c>
      <c r="D20" s="14"/>
    </row>
    <row r="21" spans="1:4">
      <c r="A21" s="26" t="s">
        <v>170</v>
      </c>
      <c r="B21" s="8">
        <v>25</v>
      </c>
      <c r="C21" s="4">
        <v>85</v>
      </c>
      <c r="D21" s="14"/>
    </row>
    <row r="22" spans="1:4">
      <c r="A22" t="s">
        <v>67</v>
      </c>
      <c r="B22" s="8">
        <v>18</v>
      </c>
      <c r="C22" s="4">
        <v>24</v>
      </c>
      <c r="D22" s="14"/>
    </row>
    <row r="23" spans="1:4">
      <c r="A23" s="26" t="s">
        <v>171</v>
      </c>
      <c r="B23" s="8">
        <v>48</v>
      </c>
      <c r="C23" s="4">
        <v>64.5</v>
      </c>
      <c r="D23" s="14"/>
    </row>
    <row r="24" spans="1:4">
      <c r="A24" s="26" t="s">
        <v>172</v>
      </c>
      <c r="B24" s="8">
        <v>77</v>
      </c>
      <c r="C24" s="4">
        <v>60</v>
      </c>
      <c r="D24" s="14"/>
    </row>
    <row r="25" spans="1:4">
      <c r="A25" s="26" t="s">
        <v>168</v>
      </c>
      <c r="B25" s="8">
        <v>145</v>
      </c>
      <c r="C25" s="4">
        <v>30</v>
      </c>
      <c r="D25" s="14"/>
    </row>
    <row r="26" spans="1:4">
      <c r="A26" s="26" t="s">
        <v>158</v>
      </c>
      <c r="B26" s="8">
        <v>87</v>
      </c>
      <c r="C26" s="4">
        <v>40.5</v>
      </c>
      <c r="D26" s="14"/>
    </row>
    <row r="27" spans="1:4">
      <c r="A27" t="s">
        <v>63</v>
      </c>
      <c r="B27" s="8">
        <v>8</v>
      </c>
      <c r="C27" s="4">
        <v>29</v>
      </c>
      <c r="D27" s="14"/>
    </row>
    <row r="28" spans="1:4">
      <c r="A28" s="26" t="s">
        <v>162</v>
      </c>
      <c r="B28" s="8">
        <v>34</v>
      </c>
      <c r="C28" s="4">
        <v>98.9</v>
      </c>
      <c r="D28" s="14"/>
    </row>
    <row r="29" spans="1:4">
      <c r="A29" s="26" t="s">
        <v>159</v>
      </c>
      <c r="B29" s="8">
        <v>110</v>
      </c>
      <c r="C29" s="4">
        <v>28.6</v>
      </c>
      <c r="D29" s="14"/>
    </row>
    <row r="30" spans="1:4">
      <c r="A30" s="26" t="s">
        <v>173</v>
      </c>
      <c r="B30" s="8">
        <v>23</v>
      </c>
      <c r="C30" s="4">
        <v>85</v>
      </c>
      <c r="D30" s="14"/>
    </row>
    <row r="31" spans="1:4">
      <c r="A31" s="26" t="s">
        <v>164</v>
      </c>
      <c r="B31" s="8">
        <v>3</v>
      </c>
      <c r="C31" s="4">
        <v>225</v>
      </c>
      <c r="D31" s="14"/>
    </row>
    <row r="32" spans="1:4">
      <c r="A32" t="s">
        <v>88</v>
      </c>
      <c r="B32" s="8">
        <v>2</v>
      </c>
      <c r="C32" s="4">
        <v>420</v>
      </c>
      <c r="D32" s="14"/>
    </row>
    <row r="33" spans="1:4">
      <c r="A33" t="s">
        <v>62</v>
      </c>
      <c r="B33" s="8">
        <v>15</v>
      </c>
      <c r="C33" s="4">
        <v>120</v>
      </c>
      <c r="D33" s="14"/>
    </row>
    <row r="34" spans="1:4">
      <c r="A34" s="26" t="s">
        <v>174</v>
      </c>
      <c r="B34" s="8">
        <v>4</v>
      </c>
      <c r="C34" s="4">
        <v>110</v>
      </c>
      <c r="D34" s="14"/>
    </row>
    <row r="35" spans="1:4">
      <c r="A35" t="s">
        <v>64</v>
      </c>
      <c r="B35" s="8">
        <v>32</v>
      </c>
      <c r="C35" s="4">
        <v>12</v>
      </c>
      <c r="D35" s="14"/>
    </row>
    <row r="36" spans="1:4">
      <c r="A36" s="26" t="s">
        <v>163</v>
      </c>
      <c r="B36" s="8">
        <v>5</v>
      </c>
      <c r="C36" s="4">
        <v>210</v>
      </c>
      <c r="D36" s="14"/>
    </row>
    <row r="37" spans="1:4">
      <c r="A37" t="s">
        <v>66</v>
      </c>
      <c r="B37" s="8">
        <v>10</v>
      </c>
      <c r="C37" s="4">
        <v>45</v>
      </c>
      <c r="D37" s="14"/>
    </row>
    <row r="38" spans="1:4">
      <c r="A38" s="26" t="s">
        <v>160</v>
      </c>
      <c r="B38" s="8">
        <v>45</v>
      </c>
      <c r="C38" s="4">
        <v>75</v>
      </c>
      <c r="D38" s="14"/>
    </row>
    <row r="39" spans="1:4">
      <c r="D39" s="14"/>
    </row>
    <row r="40" spans="1:4">
      <c r="D40" s="14"/>
    </row>
  </sheetData>
  <sortState ref="A11:D38">
    <sortCondition ref="A11"/>
  </sortState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Ohje</vt:lpstr>
      <vt:lpstr>Teht 1</vt:lpstr>
      <vt:lpstr>Teht 2</vt:lpstr>
      <vt:lpstr>Teht 3</vt:lpstr>
      <vt:lpstr>Teht 4</vt:lpstr>
      <vt:lpstr>Teht 5</vt:lpstr>
      <vt:lpstr>Teht 6</vt:lpstr>
      <vt:lpstr>Teht 7</vt:lpstr>
      <vt:lpstr>Teht 8</vt:lpstr>
      <vt:lpstr>Teht 9</vt:lpstr>
      <vt:lpstr>Tallenna</vt:lpstr>
    </vt:vector>
  </TitlesOfParts>
  <Company>Päijät-Hämeen koulutuskonserni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LKOL</dc:creator>
  <cp:lastModifiedBy>havas</cp:lastModifiedBy>
  <cp:lastPrinted>2005-02-10T10:32:29Z</cp:lastPrinted>
  <dcterms:created xsi:type="dcterms:W3CDTF">2001-10-02T08:12:45Z</dcterms:created>
  <dcterms:modified xsi:type="dcterms:W3CDTF">2010-11-11T09:38:06Z</dcterms:modified>
</cp:coreProperties>
</file>