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AA-sivistysjohtaja\Koulukeskus suunnittelu\Tilaohjelma\"/>
    </mc:Choice>
  </mc:AlternateContent>
  <bookViews>
    <workbookView xWindow="0" yWindow="0" windowWidth="25200" windowHeight="11850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3" i="1" l="1"/>
  <c r="F171" i="1"/>
  <c r="F168" i="1"/>
  <c r="F161" i="1"/>
  <c r="F154" i="1"/>
  <c r="F144" i="1"/>
  <c r="F137" i="1"/>
  <c r="F124" i="1"/>
  <c r="F115" i="1"/>
  <c r="F97" i="1"/>
  <c r="F91" i="1"/>
  <c r="F83" i="1"/>
  <c r="F76" i="1"/>
  <c r="F50" i="1"/>
  <c r="F40" i="1"/>
  <c r="F32" i="1"/>
  <c r="F21" i="1"/>
  <c r="F11" i="1"/>
  <c r="E91" i="1" l="1"/>
  <c r="E113" i="1"/>
  <c r="E171" i="1" l="1"/>
  <c r="E50" i="1"/>
  <c r="E49" i="1"/>
  <c r="E48" i="1"/>
  <c r="E47" i="1"/>
  <c r="E46" i="1"/>
  <c r="E45" i="1"/>
  <c r="E44" i="1"/>
  <c r="E97" i="1" l="1"/>
  <c r="E102" i="1"/>
  <c r="E168" i="1" l="1"/>
  <c r="E167" i="1"/>
  <c r="E166" i="1"/>
  <c r="E165" i="1"/>
  <c r="E161" i="1"/>
  <c r="E160" i="1"/>
  <c r="E159" i="1"/>
  <c r="E158" i="1"/>
  <c r="E154" i="1"/>
  <c r="E153" i="1"/>
  <c r="E152" i="1"/>
  <c r="E151" i="1"/>
  <c r="E149" i="1"/>
  <c r="E148" i="1"/>
  <c r="E144" i="1"/>
  <c r="E143" i="1"/>
  <c r="E142" i="1"/>
  <c r="E141" i="1"/>
  <c r="E137" i="1"/>
  <c r="E136" i="1"/>
  <c r="E135" i="1"/>
  <c r="E134" i="1"/>
  <c r="E133" i="1"/>
  <c r="E132" i="1"/>
  <c r="E131" i="1"/>
  <c r="E130" i="1"/>
  <c r="E124" i="1"/>
  <c r="E123" i="1"/>
  <c r="E122" i="1"/>
  <c r="E121" i="1"/>
  <c r="E120" i="1"/>
  <c r="E119" i="1"/>
  <c r="E115" i="1"/>
  <c r="E114" i="1"/>
  <c r="E112" i="1"/>
  <c r="E111" i="1"/>
  <c r="E110" i="1"/>
  <c r="E109" i="1"/>
  <c r="E108" i="1"/>
  <c r="E107" i="1"/>
  <c r="E106" i="1"/>
  <c r="E105" i="1"/>
  <c r="E104" i="1"/>
  <c r="E103" i="1"/>
  <c r="E101" i="1"/>
  <c r="E95" i="1"/>
  <c r="E90" i="1"/>
  <c r="E89" i="1"/>
  <c r="E88" i="1"/>
  <c r="E87" i="1"/>
  <c r="E83" i="1"/>
  <c r="E82" i="1"/>
  <c r="E81" i="1"/>
  <c r="E80" i="1"/>
  <c r="E76" i="1"/>
  <c r="E75" i="1"/>
  <c r="E73" i="1"/>
  <c r="E72" i="1"/>
  <c r="E70" i="1"/>
  <c r="E69" i="1"/>
  <c r="E67" i="1"/>
  <c r="E65" i="1"/>
  <c r="E63" i="1"/>
  <c r="E62" i="1"/>
  <c r="E61" i="1"/>
  <c r="E60" i="1"/>
  <c r="E59" i="1"/>
  <c r="E58" i="1"/>
  <c r="E57" i="1"/>
  <c r="E56" i="1"/>
  <c r="E55" i="1"/>
  <c r="E40" i="1"/>
  <c r="E39" i="1"/>
  <c r="E38" i="1"/>
  <c r="E37" i="1"/>
  <c r="E36" i="1"/>
  <c r="E32" i="1"/>
  <c r="E31" i="1"/>
  <c r="E30" i="1"/>
  <c r="E29" i="1"/>
  <c r="E28" i="1"/>
  <c r="E27" i="1"/>
  <c r="E26" i="1"/>
  <c r="E25" i="1"/>
  <c r="E21" i="1"/>
  <c r="E19" i="1"/>
  <c r="E18" i="1"/>
  <c r="E17" i="1"/>
  <c r="E16" i="1"/>
  <c r="E15" i="1"/>
  <c r="E11" i="1"/>
  <c r="E10" i="1"/>
  <c r="E9" i="1"/>
  <c r="E8" i="1"/>
  <c r="E7" i="1"/>
  <c r="E6" i="1"/>
  <c r="E5" i="1"/>
  <c r="E173" i="1" l="1"/>
</calcChain>
</file>

<file path=xl/sharedStrings.xml><?xml version="1.0" encoding="utf-8"?>
<sst xmlns="http://schemas.openxmlformats.org/spreadsheetml/2006/main" count="139" uniqueCount="119">
  <si>
    <t>Opetustila ESI/IP</t>
  </si>
  <si>
    <t>IP-toimisto</t>
  </si>
  <si>
    <t>EO/Pienluokka</t>
  </si>
  <si>
    <t>Terapia/lepo</t>
  </si>
  <si>
    <t>LE-WC ja pesutila</t>
  </si>
  <si>
    <t>SOLU ESI-IP</t>
  </si>
  <si>
    <t>Märkäeteinen</t>
  </si>
  <si>
    <t>SOLU 1-2</t>
  </si>
  <si>
    <t>Opetustila</t>
  </si>
  <si>
    <t>Opetustila kuvataidepainotus</t>
  </si>
  <si>
    <t>Opetustila musiikkipainotus</t>
  </si>
  <si>
    <t>Pienryhmätila: Erityisopetus</t>
  </si>
  <si>
    <t>SOLU 3-4 (-6)</t>
  </si>
  <si>
    <t>Pienryhmätila: Pohjoissaame</t>
  </si>
  <si>
    <t>Jaettavissa kahdeksi tilaksi</t>
  </si>
  <si>
    <t>Pienryhmätila: Inarinsaame</t>
  </si>
  <si>
    <t>Pienryhmätila: Erityisopetus ja jakotila</t>
  </si>
  <si>
    <t>Kenkä ja vaatesäilytys</t>
  </si>
  <si>
    <t>SOLU (3-)5-6</t>
  </si>
  <si>
    <t>Kenkä- ja vaatesäilytys</t>
  </si>
  <si>
    <t>TAIDE- JA TAITOAINEIDEN SOLU</t>
  </si>
  <si>
    <t>Tekninen työ</t>
  </si>
  <si>
    <t>Konesali</t>
  </si>
  <si>
    <t>Metallityö</t>
  </si>
  <si>
    <t>Kuumakäsittely</t>
  </si>
  <si>
    <t>Pintakäsittely</t>
  </si>
  <si>
    <t>Yläkoulu puutyö</t>
  </si>
  <si>
    <t>Alakoulu puutyö</t>
  </si>
  <si>
    <t>Sähkötyöt</t>
  </si>
  <si>
    <t>Varasto</t>
  </si>
  <si>
    <t>Suunnittelutila</t>
  </si>
  <si>
    <t>Kansalaisopisto, varasto</t>
  </si>
  <si>
    <t>Märkätila/muovailu, varasto</t>
  </si>
  <si>
    <t>Musiikki</t>
  </si>
  <si>
    <t>Kotitalous ja kodinhoitotila</t>
  </si>
  <si>
    <t>Pikkukoti</t>
  </si>
  <si>
    <t>LUONNONTIETEIDEN SOLU</t>
  </si>
  <si>
    <t>Fysiikka-kemia</t>
  </si>
  <si>
    <t>Laboratorio</t>
  </si>
  <si>
    <t>Biologia-maantiede</t>
  </si>
  <si>
    <t>FK-BG varasto</t>
  </si>
  <si>
    <t>EO/Laaja-alainen erityisopetus</t>
  </si>
  <si>
    <t>Pienryhmätila: ISM, ET, OU</t>
  </si>
  <si>
    <t>LUKION SOLU</t>
  </si>
  <si>
    <t>Opetustila (yo-kokeet)</t>
  </si>
  <si>
    <t>Yhdistettävä tila yo-kokeita varten</t>
  </si>
  <si>
    <t>Kurssikirjasto, lukusali, opetustila</t>
  </si>
  <si>
    <t>Opiskelijakunnan tila</t>
  </si>
  <si>
    <t>AULA</t>
  </si>
  <si>
    <t>Kylmiöt</t>
  </si>
  <si>
    <t>Pakastehuone</t>
  </si>
  <si>
    <t>Ruoan pakkaus</t>
  </si>
  <si>
    <t>Kuiva-ainevarasto</t>
  </si>
  <si>
    <t>Salaatin valmistus</t>
  </si>
  <si>
    <t>Astioiden pesu</t>
  </si>
  <si>
    <t>Siivous, pesuainevarasto</t>
  </si>
  <si>
    <t>Eteinen lähtevä ja saapuva kuljetuskalusto</t>
  </si>
  <si>
    <t>Etenen saapuva raaka-aine</t>
  </si>
  <si>
    <t>Toimisto</t>
  </si>
  <si>
    <t>Taukotila</t>
  </si>
  <si>
    <t>Tuotantotila</t>
  </si>
  <si>
    <t>Vahtimestari</t>
  </si>
  <si>
    <t>AUDITORIO</t>
  </si>
  <si>
    <t>Näytelmävarasto</t>
  </si>
  <si>
    <t>Näyttämö</t>
  </si>
  <si>
    <t>Tulkkauskopit</t>
  </si>
  <si>
    <t>Projektorihuone</t>
  </si>
  <si>
    <t>Elokuvateatterin lipunmyynti ja tilitys</t>
  </si>
  <si>
    <t>(yhdistetty pikkukotiin)</t>
  </si>
  <si>
    <t>HALLINTO</t>
  </si>
  <si>
    <t>Rehtori</t>
  </si>
  <si>
    <t>Koulusihteerit</t>
  </si>
  <si>
    <t>Opinto-ohjaaja</t>
  </si>
  <si>
    <t>Henkilökunnan taukotila</t>
  </si>
  <si>
    <t>Henkilökunnan työtila ja puhelinkoppi</t>
  </si>
  <si>
    <t>Neuvottelutila</t>
  </si>
  <si>
    <t>OPPILASHUOLTO</t>
  </si>
  <si>
    <t>Kuraattori</t>
  </si>
  <si>
    <t>Kouluterveydenhoitaja/lääkäri</t>
  </si>
  <si>
    <t>Psykologi</t>
  </si>
  <si>
    <t>Odotustila</t>
  </si>
  <si>
    <t>LIIKUNTASALI</t>
  </si>
  <si>
    <t>Liikuntasali</t>
  </si>
  <si>
    <t>Katsomo</t>
  </si>
  <si>
    <t>Pukuhuone, sis. WC ja suihkut</t>
  </si>
  <si>
    <t>Opettajien sos.tilat</t>
  </si>
  <si>
    <t>Välinevarasto</t>
  </si>
  <si>
    <t>Ulkoliikuntavälinevarasto</t>
  </si>
  <si>
    <t>SOSIAALITILAT</t>
  </si>
  <si>
    <t>Puku- ja pesutilat, henkilökunta</t>
  </si>
  <si>
    <t>WC-tilat, henkilökunta</t>
  </si>
  <si>
    <t>WC-tilat, oppilaat</t>
  </si>
  <si>
    <t>WC-tilat, invamitoitus</t>
  </si>
  <si>
    <t>MUUT TILAT</t>
  </si>
  <si>
    <t>Siivouskeskus</t>
  </si>
  <si>
    <t>Siivoustilat</t>
  </si>
  <si>
    <t>Kiinteistönhoitotilat</t>
  </si>
  <si>
    <t>Jätehuone</t>
  </si>
  <si>
    <t>KOTA</t>
  </si>
  <si>
    <t>lkm</t>
  </si>
  <si>
    <t>m2</t>
  </si>
  <si>
    <t>yht.</t>
  </si>
  <si>
    <t>tila</t>
  </si>
  <si>
    <t>Oppimisaula, opetusvälineiden säilytys</t>
  </si>
  <si>
    <t>sis.  IP-lelujen säilytys</t>
  </si>
  <si>
    <t>Kuvataide, sis. Varasto, keramiikkauuni</t>
  </si>
  <si>
    <t>Auditorio (sis. Tarkkaamo) /oppimistila</t>
  </si>
  <si>
    <t>Ruokasali, ruoan jakelu,  näyttelytila, kabinetti</t>
  </si>
  <si>
    <t>Monistus ja työpiste, tarvikevarasto</t>
  </si>
  <si>
    <t>Yhteiskäyttö ESI-IP</t>
  </si>
  <si>
    <t>Ohjaamo/MU-studio</t>
  </si>
  <si>
    <t xml:space="preserve">Kylmiö </t>
  </si>
  <si>
    <t>KESKUSKEITTIÖ</t>
  </si>
  <si>
    <t>YHTEENSÄ</t>
  </si>
  <si>
    <t>Kuntosali</t>
  </si>
  <si>
    <t>YLÄKOULUN SOLU 7-9</t>
  </si>
  <si>
    <t>Tekstiilityö, sovitustila ja varasto</t>
  </si>
  <si>
    <t>Sos.tilat M</t>
  </si>
  <si>
    <t>Sos.tilat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</si>
</sst>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tabSelected="1" topLeftCell="A137" workbookViewId="0">
      <selection activeCell="G174" sqref="G174"/>
    </sheetView>
  </sheetViews>
  <sheetFormatPr defaultRowHeight="15" x14ac:dyDescent="0.25"/>
  <cols>
    <col min="1" max="1" width="36.28515625" customWidth="1"/>
  </cols>
  <sheetData>
    <row r="1" spans="1:6" x14ac:dyDescent="0.25">
      <c r="A1" s="1"/>
    </row>
    <row r="2" spans="1:6" x14ac:dyDescent="0.25">
      <c r="A2" s="1" t="s">
        <v>102</v>
      </c>
      <c r="B2" s="1"/>
      <c r="C2" s="1" t="s">
        <v>99</v>
      </c>
      <c r="D2" s="1" t="s">
        <v>100</v>
      </c>
      <c r="E2" s="1" t="s">
        <v>101</v>
      </c>
    </row>
    <row r="3" spans="1:6" x14ac:dyDescent="0.25">
      <c r="A3" s="1"/>
      <c r="B3" s="1"/>
      <c r="C3" s="1"/>
      <c r="D3" s="1"/>
      <c r="E3" s="1"/>
    </row>
    <row r="4" spans="1:6" x14ac:dyDescent="0.25">
      <c r="A4" s="1" t="s">
        <v>5</v>
      </c>
      <c r="B4" s="1"/>
      <c r="C4" s="1"/>
      <c r="D4" s="1"/>
      <c r="E4" s="1"/>
    </row>
    <row r="5" spans="1:6" x14ac:dyDescent="0.25">
      <c r="A5" t="s">
        <v>0</v>
      </c>
      <c r="C5">
        <v>3</v>
      </c>
      <c r="D5">
        <v>50</v>
      </c>
      <c r="E5">
        <f t="shared" ref="E5:E11" si="0">SUM(C5*D5)</f>
        <v>150</v>
      </c>
    </row>
    <row r="6" spans="1:6" x14ac:dyDescent="0.25">
      <c r="A6" t="s">
        <v>1</v>
      </c>
      <c r="C6">
        <v>1</v>
      </c>
      <c r="D6">
        <v>12</v>
      </c>
      <c r="E6">
        <f t="shared" si="0"/>
        <v>12</v>
      </c>
    </row>
    <row r="7" spans="1:6" x14ac:dyDescent="0.25">
      <c r="A7" t="s">
        <v>2</v>
      </c>
      <c r="C7">
        <v>1</v>
      </c>
      <c r="D7">
        <v>40</v>
      </c>
      <c r="E7">
        <f t="shared" si="0"/>
        <v>40</v>
      </c>
    </row>
    <row r="8" spans="1:6" x14ac:dyDescent="0.25">
      <c r="A8" t="s">
        <v>2</v>
      </c>
      <c r="C8">
        <v>1</v>
      </c>
      <c r="D8">
        <v>30</v>
      </c>
      <c r="E8">
        <f t="shared" si="0"/>
        <v>30</v>
      </c>
    </row>
    <row r="9" spans="1:6" x14ac:dyDescent="0.25">
      <c r="A9" t="s">
        <v>3</v>
      </c>
      <c r="C9">
        <v>1</v>
      </c>
      <c r="D9">
        <v>14</v>
      </c>
      <c r="E9">
        <f t="shared" si="0"/>
        <v>14</v>
      </c>
    </row>
    <row r="10" spans="1:6" x14ac:dyDescent="0.25">
      <c r="A10" t="s">
        <v>4</v>
      </c>
      <c r="C10">
        <v>1</v>
      </c>
      <c r="D10">
        <v>8</v>
      </c>
      <c r="E10">
        <f t="shared" si="0"/>
        <v>8</v>
      </c>
    </row>
    <row r="11" spans="1:6" x14ac:dyDescent="0.25">
      <c r="A11" t="s">
        <v>6</v>
      </c>
      <c r="C11">
        <v>1</v>
      </c>
      <c r="D11">
        <v>50</v>
      </c>
      <c r="E11">
        <f t="shared" si="0"/>
        <v>50</v>
      </c>
      <c r="F11">
        <f>SUM(E5:E11)</f>
        <v>304</v>
      </c>
    </row>
    <row r="14" spans="1:6" x14ac:dyDescent="0.25">
      <c r="A14" s="1" t="s">
        <v>7</v>
      </c>
    </row>
    <row r="15" spans="1:6" x14ac:dyDescent="0.25">
      <c r="A15" t="s">
        <v>8</v>
      </c>
      <c r="C15">
        <v>3</v>
      </c>
      <c r="D15">
        <v>50</v>
      </c>
      <c r="E15">
        <f t="shared" ref="E15:E21" si="1">SUM(C15*D15)</f>
        <v>150</v>
      </c>
    </row>
    <row r="16" spans="1:6" x14ac:dyDescent="0.25">
      <c r="A16" t="s">
        <v>9</v>
      </c>
      <c r="C16">
        <v>1</v>
      </c>
      <c r="D16">
        <v>55</v>
      </c>
      <c r="E16">
        <f t="shared" si="1"/>
        <v>55</v>
      </c>
    </row>
    <row r="17" spans="1:6" x14ac:dyDescent="0.25">
      <c r="A17" t="s">
        <v>10</v>
      </c>
      <c r="C17">
        <v>1</v>
      </c>
      <c r="D17">
        <v>55</v>
      </c>
      <c r="E17">
        <f t="shared" si="1"/>
        <v>55</v>
      </c>
    </row>
    <row r="18" spans="1:6" x14ac:dyDescent="0.25">
      <c r="A18" t="s">
        <v>11</v>
      </c>
      <c r="C18">
        <v>1</v>
      </c>
      <c r="D18">
        <v>20</v>
      </c>
      <c r="E18">
        <f t="shared" si="1"/>
        <v>20</v>
      </c>
    </row>
    <row r="19" spans="1:6" x14ac:dyDescent="0.25">
      <c r="A19" t="s">
        <v>103</v>
      </c>
      <c r="C19">
        <v>1</v>
      </c>
      <c r="D19">
        <v>85</v>
      </c>
      <c r="E19">
        <f t="shared" si="1"/>
        <v>85</v>
      </c>
      <c r="F19" t="s">
        <v>109</v>
      </c>
    </row>
    <row r="20" spans="1:6" x14ac:dyDescent="0.25">
      <c r="A20" t="s">
        <v>104</v>
      </c>
    </row>
    <row r="21" spans="1:6" x14ac:dyDescent="0.25">
      <c r="A21" t="s">
        <v>6</v>
      </c>
      <c r="C21">
        <v>1</v>
      </c>
      <c r="D21">
        <v>50</v>
      </c>
      <c r="E21">
        <f t="shared" si="1"/>
        <v>50</v>
      </c>
      <c r="F21">
        <f>SUM(E15:E21)</f>
        <v>415</v>
      </c>
    </row>
    <row r="24" spans="1:6" x14ac:dyDescent="0.25">
      <c r="A24" s="1" t="s">
        <v>12</v>
      </c>
    </row>
    <row r="25" spans="1:6" x14ac:dyDescent="0.25">
      <c r="A25" t="s">
        <v>8</v>
      </c>
      <c r="C25">
        <v>3</v>
      </c>
      <c r="D25">
        <v>50</v>
      </c>
      <c r="E25">
        <f t="shared" ref="E25:E32" si="2">SUM(C25*D25)</f>
        <v>150</v>
      </c>
    </row>
    <row r="26" spans="1:6" x14ac:dyDescent="0.25">
      <c r="A26" t="s">
        <v>9</v>
      </c>
      <c r="C26">
        <v>1</v>
      </c>
      <c r="D26">
        <v>55</v>
      </c>
      <c r="E26">
        <f t="shared" si="2"/>
        <v>55</v>
      </c>
    </row>
    <row r="27" spans="1:6" x14ac:dyDescent="0.25">
      <c r="A27" t="s">
        <v>10</v>
      </c>
      <c r="C27">
        <v>1</v>
      </c>
      <c r="D27">
        <v>55</v>
      </c>
      <c r="E27">
        <f t="shared" si="2"/>
        <v>55</v>
      </c>
    </row>
    <row r="28" spans="1:6" x14ac:dyDescent="0.25">
      <c r="A28" t="s">
        <v>13</v>
      </c>
      <c r="C28">
        <v>1</v>
      </c>
      <c r="D28">
        <v>30</v>
      </c>
      <c r="E28">
        <f t="shared" si="2"/>
        <v>30</v>
      </c>
      <c r="F28" t="s">
        <v>14</v>
      </c>
    </row>
    <row r="29" spans="1:6" x14ac:dyDescent="0.25">
      <c r="A29" t="s">
        <v>15</v>
      </c>
      <c r="C29">
        <v>1</v>
      </c>
      <c r="D29">
        <v>30</v>
      </c>
      <c r="E29">
        <f t="shared" si="2"/>
        <v>30</v>
      </c>
      <c r="F29" t="s">
        <v>14</v>
      </c>
    </row>
    <row r="30" spans="1:6" x14ac:dyDescent="0.25">
      <c r="A30" t="s">
        <v>16</v>
      </c>
      <c r="C30">
        <v>1</v>
      </c>
      <c r="D30">
        <v>20</v>
      </c>
      <c r="E30">
        <f t="shared" si="2"/>
        <v>20</v>
      </c>
    </row>
    <row r="31" spans="1:6" x14ac:dyDescent="0.25">
      <c r="A31" t="s">
        <v>103</v>
      </c>
      <c r="C31">
        <v>1</v>
      </c>
      <c r="D31">
        <v>75</v>
      </c>
      <c r="E31">
        <f t="shared" si="2"/>
        <v>75</v>
      </c>
    </row>
    <row r="32" spans="1:6" x14ac:dyDescent="0.25">
      <c r="A32" t="s">
        <v>17</v>
      </c>
      <c r="C32">
        <v>1</v>
      </c>
      <c r="D32">
        <v>45</v>
      </c>
      <c r="E32">
        <f t="shared" si="2"/>
        <v>45</v>
      </c>
      <c r="F32">
        <f>SUM(E25:E32)</f>
        <v>460</v>
      </c>
    </row>
    <row r="35" spans="1:6" x14ac:dyDescent="0.25">
      <c r="A35" s="1" t="s">
        <v>18</v>
      </c>
    </row>
    <row r="36" spans="1:6" x14ac:dyDescent="0.25">
      <c r="A36" t="s">
        <v>8</v>
      </c>
      <c r="C36">
        <v>3</v>
      </c>
      <c r="D36">
        <v>50</v>
      </c>
      <c r="E36">
        <f t="shared" ref="E36:E40" si="3">SUM(C36*D36)</f>
        <v>150</v>
      </c>
    </row>
    <row r="37" spans="1:6" x14ac:dyDescent="0.25">
      <c r="A37" t="s">
        <v>9</v>
      </c>
      <c r="C37">
        <v>1</v>
      </c>
      <c r="D37">
        <v>55</v>
      </c>
      <c r="E37">
        <f t="shared" si="3"/>
        <v>55</v>
      </c>
    </row>
    <row r="38" spans="1:6" x14ac:dyDescent="0.25">
      <c r="A38" t="s">
        <v>16</v>
      </c>
      <c r="C38">
        <v>1</v>
      </c>
      <c r="D38">
        <v>20</v>
      </c>
      <c r="E38">
        <f t="shared" si="3"/>
        <v>20</v>
      </c>
    </row>
    <row r="39" spans="1:6" x14ac:dyDescent="0.25">
      <c r="A39" t="s">
        <v>103</v>
      </c>
      <c r="C39">
        <v>1</v>
      </c>
      <c r="D39">
        <v>75</v>
      </c>
      <c r="E39">
        <f t="shared" si="3"/>
        <v>75</v>
      </c>
    </row>
    <row r="40" spans="1:6" x14ac:dyDescent="0.25">
      <c r="A40" t="s">
        <v>19</v>
      </c>
      <c r="C40">
        <v>1</v>
      </c>
      <c r="D40">
        <v>45</v>
      </c>
      <c r="E40">
        <f t="shared" si="3"/>
        <v>45</v>
      </c>
      <c r="F40">
        <f>SUM(E36:E40)</f>
        <v>345</v>
      </c>
    </row>
    <row r="43" spans="1:6" x14ac:dyDescent="0.25">
      <c r="A43" s="1" t="s">
        <v>115</v>
      </c>
    </row>
    <row r="44" spans="1:6" x14ac:dyDescent="0.25">
      <c r="A44" t="s">
        <v>8</v>
      </c>
      <c r="C44">
        <v>4</v>
      </c>
      <c r="D44">
        <v>55</v>
      </c>
      <c r="E44">
        <f t="shared" ref="E44:E50" si="4">SUM(C44*D44)</f>
        <v>220</v>
      </c>
    </row>
    <row r="45" spans="1:6" x14ac:dyDescent="0.25">
      <c r="A45" t="s">
        <v>2</v>
      </c>
      <c r="C45">
        <v>1</v>
      </c>
      <c r="D45">
        <v>25</v>
      </c>
      <c r="E45">
        <f t="shared" si="4"/>
        <v>25</v>
      </c>
    </row>
    <row r="46" spans="1:6" x14ac:dyDescent="0.25">
      <c r="A46" t="s">
        <v>41</v>
      </c>
      <c r="C46">
        <v>1</v>
      </c>
      <c r="D46">
        <v>25</v>
      </c>
      <c r="E46">
        <f t="shared" si="4"/>
        <v>25</v>
      </c>
    </row>
    <row r="47" spans="1:6" x14ac:dyDescent="0.25">
      <c r="A47" t="s">
        <v>42</v>
      </c>
      <c r="C47">
        <v>1</v>
      </c>
      <c r="D47">
        <v>15</v>
      </c>
      <c r="E47">
        <f t="shared" si="4"/>
        <v>15</v>
      </c>
    </row>
    <row r="48" spans="1:6" x14ac:dyDescent="0.25">
      <c r="A48" t="s">
        <v>13</v>
      </c>
      <c r="C48">
        <v>1</v>
      </c>
      <c r="D48">
        <v>20</v>
      </c>
      <c r="E48">
        <f t="shared" si="4"/>
        <v>20</v>
      </c>
    </row>
    <row r="49" spans="1:6" x14ac:dyDescent="0.25">
      <c r="A49" t="s">
        <v>103</v>
      </c>
      <c r="C49">
        <v>1</v>
      </c>
      <c r="D49">
        <v>75</v>
      </c>
      <c r="E49">
        <f t="shared" si="4"/>
        <v>75</v>
      </c>
    </row>
    <row r="50" spans="1:6" x14ac:dyDescent="0.25">
      <c r="A50" t="s">
        <v>19</v>
      </c>
      <c r="C50">
        <v>1</v>
      </c>
      <c r="D50">
        <v>45</v>
      </c>
      <c r="E50">
        <f t="shared" si="4"/>
        <v>45</v>
      </c>
      <c r="F50">
        <f>SUM(E44:E50)</f>
        <v>425</v>
      </c>
    </row>
    <row r="53" spans="1:6" x14ac:dyDescent="0.25">
      <c r="A53" s="1" t="s">
        <v>20</v>
      </c>
    </row>
    <row r="54" spans="1:6" x14ac:dyDescent="0.25">
      <c r="A54" t="s">
        <v>21</v>
      </c>
    </row>
    <row r="55" spans="1:6" x14ac:dyDescent="0.25">
      <c r="A55" t="s">
        <v>22</v>
      </c>
      <c r="C55">
        <v>1</v>
      </c>
      <c r="D55">
        <v>60</v>
      </c>
      <c r="E55">
        <f t="shared" ref="E55:E63" si="5">SUM(C55*D55)</f>
        <v>60</v>
      </c>
    </row>
    <row r="56" spans="1:6" x14ac:dyDescent="0.25">
      <c r="A56" t="s">
        <v>23</v>
      </c>
      <c r="C56">
        <v>1</v>
      </c>
      <c r="D56">
        <v>45</v>
      </c>
      <c r="E56">
        <f t="shared" si="5"/>
        <v>45</v>
      </c>
    </row>
    <row r="57" spans="1:6" x14ac:dyDescent="0.25">
      <c r="A57" t="s">
        <v>24</v>
      </c>
      <c r="C57">
        <v>1</v>
      </c>
      <c r="D57">
        <v>18</v>
      </c>
      <c r="E57">
        <f t="shared" si="5"/>
        <v>18</v>
      </c>
    </row>
    <row r="58" spans="1:6" x14ac:dyDescent="0.25">
      <c r="A58" t="s">
        <v>25</v>
      </c>
      <c r="C58">
        <v>1</v>
      </c>
      <c r="D58">
        <v>20</v>
      </c>
      <c r="E58">
        <f t="shared" si="5"/>
        <v>20</v>
      </c>
    </row>
    <row r="59" spans="1:6" x14ac:dyDescent="0.25">
      <c r="A59" t="s">
        <v>26</v>
      </c>
      <c r="C59">
        <v>1</v>
      </c>
      <c r="D59">
        <v>55</v>
      </c>
      <c r="E59">
        <f t="shared" si="5"/>
        <v>55</v>
      </c>
    </row>
    <row r="60" spans="1:6" x14ac:dyDescent="0.25">
      <c r="A60" t="s">
        <v>27</v>
      </c>
      <c r="C60">
        <v>1</v>
      </c>
      <c r="D60">
        <v>45</v>
      </c>
      <c r="E60">
        <f t="shared" si="5"/>
        <v>45</v>
      </c>
    </row>
    <row r="61" spans="1:6" x14ac:dyDescent="0.25">
      <c r="A61" t="s">
        <v>28</v>
      </c>
      <c r="C61">
        <v>1</v>
      </c>
      <c r="D61">
        <v>20</v>
      </c>
      <c r="E61">
        <f t="shared" si="5"/>
        <v>20</v>
      </c>
    </row>
    <row r="62" spans="1:6" x14ac:dyDescent="0.25">
      <c r="A62" t="s">
        <v>29</v>
      </c>
      <c r="C62">
        <v>1</v>
      </c>
      <c r="D62">
        <v>25</v>
      </c>
      <c r="E62">
        <f t="shared" si="5"/>
        <v>25</v>
      </c>
    </row>
    <row r="63" spans="1:6" x14ac:dyDescent="0.25">
      <c r="A63" t="s">
        <v>30</v>
      </c>
      <c r="C63">
        <v>1</v>
      </c>
      <c r="D63">
        <v>40</v>
      </c>
      <c r="E63">
        <f t="shared" si="5"/>
        <v>40</v>
      </c>
    </row>
    <row r="65" spans="1:6" x14ac:dyDescent="0.25">
      <c r="A65" t="s">
        <v>116</v>
      </c>
      <c r="C65">
        <v>1</v>
      </c>
      <c r="D65">
        <v>90</v>
      </c>
      <c r="E65">
        <f>SUM(C65*D65)</f>
        <v>90</v>
      </c>
    </row>
    <row r="67" spans="1:6" x14ac:dyDescent="0.25">
      <c r="A67" t="s">
        <v>31</v>
      </c>
      <c r="C67">
        <v>1</v>
      </c>
      <c r="D67">
        <v>20</v>
      </c>
      <c r="E67">
        <f>SUM(C67*D67)</f>
        <v>20</v>
      </c>
    </row>
    <row r="69" spans="1:6" x14ac:dyDescent="0.25">
      <c r="A69" t="s">
        <v>105</v>
      </c>
      <c r="C69">
        <v>1</v>
      </c>
      <c r="D69">
        <v>90</v>
      </c>
      <c r="E69">
        <f>SUM(C69*D69)</f>
        <v>90</v>
      </c>
    </row>
    <row r="70" spans="1:6" x14ac:dyDescent="0.25">
      <c r="A70" t="s">
        <v>32</v>
      </c>
      <c r="C70">
        <v>1</v>
      </c>
      <c r="D70">
        <v>16</v>
      </c>
      <c r="E70">
        <f>SUM(C70*D70)</f>
        <v>16</v>
      </c>
    </row>
    <row r="72" spans="1:6" x14ac:dyDescent="0.25">
      <c r="A72" t="s">
        <v>33</v>
      </c>
      <c r="C72">
        <v>1</v>
      </c>
      <c r="D72">
        <v>85</v>
      </c>
      <c r="E72">
        <f>SUM(C72*D72)</f>
        <v>85</v>
      </c>
    </row>
    <row r="73" spans="1:6" x14ac:dyDescent="0.25">
      <c r="A73" t="s">
        <v>29</v>
      </c>
      <c r="C73">
        <v>1</v>
      </c>
      <c r="D73">
        <v>15</v>
      </c>
      <c r="E73">
        <f>SUM(C73*D73)</f>
        <v>15</v>
      </c>
    </row>
    <row r="75" spans="1:6" x14ac:dyDescent="0.25">
      <c r="A75" t="s">
        <v>34</v>
      </c>
      <c r="C75">
        <v>1</v>
      </c>
      <c r="D75">
        <v>105</v>
      </c>
      <c r="E75">
        <f>SUM(C75*D75)</f>
        <v>105</v>
      </c>
    </row>
    <row r="76" spans="1:6" x14ac:dyDescent="0.25">
      <c r="A76" t="s">
        <v>35</v>
      </c>
      <c r="C76">
        <v>1</v>
      </c>
      <c r="D76">
        <v>20</v>
      </c>
      <c r="E76">
        <f>SUM(C76*D76)</f>
        <v>20</v>
      </c>
      <c r="F76">
        <f>SUM(E55:E76)</f>
        <v>769</v>
      </c>
    </row>
    <row r="79" spans="1:6" x14ac:dyDescent="0.25">
      <c r="A79" s="1" t="s">
        <v>36</v>
      </c>
    </row>
    <row r="80" spans="1:6" x14ac:dyDescent="0.25">
      <c r="A80" t="s">
        <v>37</v>
      </c>
      <c r="C80">
        <v>1</v>
      </c>
      <c r="D80">
        <v>60</v>
      </c>
      <c r="E80">
        <f>SUM(C80*D80)</f>
        <v>60</v>
      </c>
    </row>
    <row r="81" spans="1:6" x14ac:dyDescent="0.25">
      <c r="A81" t="s">
        <v>38</v>
      </c>
      <c r="C81">
        <v>1</v>
      </c>
      <c r="D81">
        <v>60</v>
      </c>
      <c r="E81">
        <f>SUM(C81*D81)</f>
        <v>60</v>
      </c>
    </row>
    <row r="82" spans="1:6" x14ac:dyDescent="0.25">
      <c r="A82" t="s">
        <v>39</v>
      </c>
      <c r="C82">
        <v>1</v>
      </c>
      <c r="D82">
        <v>60</v>
      </c>
      <c r="E82">
        <f>SUM(C82*D82)</f>
        <v>60</v>
      </c>
    </row>
    <row r="83" spans="1:6" x14ac:dyDescent="0.25">
      <c r="A83" t="s">
        <v>40</v>
      </c>
      <c r="C83">
        <v>1</v>
      </c>
      <c r="D83">
        <v>30</v>
      </c>
      <c r="E83">
        <f>SUM(C83*D83)</f>
        <v>30</v>
      </c>
      <c r="F83">
        <f>SUM(E80:E83)</f>
        <v>210</v>
      </c>
    </row>
    <row r="86" spans="1:6" x14ac:dyDescent="0.25">
      <c r="A86" s="1" t="s">
        <v>43</v>
      </c>
    </row>
    <row r="87" spans="1:6" x14ac:dyDescent="0.25">
      <c r="A87" t="s">
        <v>44</v>
      </c>
      <c r="C87">
        <v>2</v>
      </c>
      <c r="D87">
        <v>60</v>
      </c>
      <c r="E87">
        <f>SUM(C87*D87)</f>
        <v>120</v>
      </c>
      <c r="F87" t="s">
        <v>45</v>
      </c>
    </row>
    <row r="88" spans="1:6" x14ac:dyDescent="0.25">
      <c r="A88" t="s">
        <v>13</v>
      </c>
      <c r="C88">
        <v>1</v>
      </c>
      <c r="D88">
        <v>20</v>
      </c>
      <c r="E88">
        <f>SUM(C88*D88)</f>
        <v>20</v>
      </c>
    </row>
    <row r="89" spans="1:6" x14ac:dyDescent="0.25">
      <c r="A89" t="s">
        <v>46</v>
      </c>
      <c r="C89">
        <v>1</v>
      </c>
      <c r="D89">
        <v>40</v>
      </c>
      <c r="E89">
        <f>SUM(C89*D89)</f>
        <v>40</v>
      </c>
    </row>
    <row r="90" spans="1:6" x14ac:dyDescent="0.25">
      <c r="A90" t="s">
        <v>47</v>
      </c>
      <c r="C90">
        <v>1</v>
      </c>
      <c r="D90">
        <v>25</v>
      </c>
      <c r="E90">
        <f>SUM(C90*D90)</f>
        <v>25</v>
      </c>
    </row>
    <row r="91" spans="1:6" x14ac:dyDescent="0.25">
      <c r="A91" t="s">
        <v>19</v>
      </c>
      <c r="C91">
        <v>1</v>
      </c>
      <c r="D91">
        <v>35</v>
      </c>
      <c r="E91">
        <f>SUM(C91*D91)</f>
        <v>35</v>
      </c>
      <c r="F91">
        <f>SUM(E87:E91)</f>
        <v>240</v>
      </c>
    </row>
    <row r="94" spans="1:6" x14ac:dyDescent="0.25">
      <c r="A94" s="1" t="s">
        <v>48</v>
      </c>
    </row>
    <row r="95" spans="1:6" x14ac:dyDescent="0.25">
      <c r="A95" t="s">
        <v>107</v>
      </c>
      <c r="C95">
        <v>1</v>
      </c>
      <c r="D95">
        <v>400</v>
      </c>
      <c r="E95">
        <f>SUM(C95*D95)</f>
        <v>400</v>
      </c>
    </row>
    <row r="97" spans="1:6" x14ac:dyDescent="0.25">
      <c r="A97" t="s">
        <v>61</v>
      </c>
      <c r="C97">
        <v>1</v>
      </c>
      <c r="D97">
        <v>10</v>
      </c>
      <c r="E97">
        <f>SUM(C97*D97)</f>
        <v>10</v>
      </c>
      <c r="F97">
        <f>SUM(E95:E97)</f>
        <v>410</v>
      </c>
    </row>
    <row r="100" spans="1:6" x14ac:dyDescent="0.25">
      <c r="A100" s="1" t="s">
        <v>112</v>
      </c>
    </row>
    <row r="101" spans="1:6" x14ac:dyDescent="0.25">
      <c r="A101" t="s">
        <v>49</v>
      </c>
      <c r="C101">
        <v>3</v>
      </c>
      <c r="D101">
        <v>6.5</v>
      </c>
      <c r="E101">
        <f t="shared" ref="E101:E115" si="6">SUM(C101*D101)</f>
        <v>19.5</v>
      </c>
    </row>
    <row r="102" spans="1:6" x14ac:dyDescent="0.25">
      <c r="A102" t="s">
        <v>111</v>
      </c>
      <c r="C102">
        <v>1</v>
      </c>
      <c r="D102">
        <v>8</v>
      </c>
      <c r="E102">
        <f t="shared" si="6"/>
        <v>8</v>
      </c>
    </row>
    <row r="103" spans="1:6" x14ac:dyDescent="0.25">
      <c r="A103" t="s">
        <v>50</v>
      </c>
      <c r="C103">
        <v>2</v>
      </c>
      <c r="D103">
        <v>6</v>
      </c>
      <c r="E103">
        <f t="shared" si="6"/>
        <v>12</v>
      </c>
    </row>
    <row r="104" spans="1:6" x14ac:dyDescent="0.25">
      <c r="A104" t="s">
        <v>51</v>
      </c>
      <c r="C104">
        <v>1</v>
      </c>
      <c r="D104">
        <v>5</v>
      </c>
      <c r="E104">
        <f t="shared" si="6"/>
        <v>5</v>
      </c>
    </row>
    <row r="105" spans="1:6" x14ac:dyDescent="0.25">
      <c r="A105" t="s">
        <v>52</v>
      </c>
      <c r="C105">
        <v>1</v>
      </c>
      <c r="D105">
        <v>12</v>
      </c>
      <c r="E105">
        <f t="shared" si="6"/>
        <v>12</v>
      </c>
    </row>
    <row r="106" spans="1:6" x14ac:dyDescent="0.25">
      <c r="A106" t="s">
        <v>53</v>
      </c>
      <c r="C106">
        <v>1</v>
      </c>
      <c r="D106">
        <v>13</v>
      </c>
      <c r="E106">
        <f t="shared" si="6"/>
        <v>13</v>
      </c>
    </row>
    <row r="107" spans="1:6" x14ac:dyDescent="0.25">
      <c r="A107" t="s">
        <v>54</v>
      </c>
      <c r="C107">
        <v>1</v>
      </c>
      <c r="D107">
        <v>33</v>
      </c>
      <c r="E107">
        <f t="shared" si="6"/>
        <v>33</v>
      </c>
    </row>
    <row r="108" spans="1:6" x14ac:dyDescent="0.25">
      <c r="A108" t="s">
        <v>55</v>
      </c>
      <c r="C108">
        <v>1</v>
      </c>
      <c r="D108">
        <v>9</v>
      </c>
      <c r="E108">
        <f t="shared" si="6"/>
        <v>9</v>
      </c>
    </row>
    <row r="109" spans="1:6" x14ac:dyDescent="0.25">
      <c r="A109" t="s">
        <v>56</v>
      </c>
      <c r="C109">
        <v>1</v>
      </c>
      <c r="D109">
        <v>7.5</v>
      </c>
      <c r="E109">
        <f t="shared" si="6"/>
        <v>7.5</v>
      </c>
    </row>
    <row r="110" spans="1:6" x14ac:dyDescent="0.25">
      <c r="A110" t="s">
        <v>57</v>
      </c>
      <c r="C110">
        <v>1</v>
      </c>
      <c r="D110">
        <v>11</v>
      </c>
      <c r="E110">
        <f t="shared" si="6"/>
        <v>11</v>
      </c>
    </row>
    <row r="111" spans="1:6" x14ac:dyDescent="0.25">
      <c r="A111" t="s">
        <v>58</v>
      </c>
      <c r="C111">
        <v>1</v>
      </c>
      <c r="D111">
        <v>5</v>
      </c>
      <c r="E111">
        <f t="shared" si="6"/>
        <v>5</v>
      </c>
    </row>
    <row r="112" spans="1:6" x14ac:dyDescent="0.25">
      <c r="A112" t="s">
        <v>117</v>
      </c>
      <c r="C112">
        <v>1</v>
      </c>
      <c r="D112">
        <v>5</v>
      </c>
      <c r="E112">
        <f t="shared" si="6"/>
        <v>5</v>
      </c>
    </row>
    <row r="113" spans="1:6" x14ac:dyDescent="0.25">
      <c r="A113" t="s">
        <v>118</v>
      </c>
      <c r="C113">
        <v>1</v>
      </c>
      <c r="D113">
        <v>10</v>
      </c>
      <c r="E113">
        <f t="shared" si="6"/>
        <v>10</v>
      </c>
    </row>
    <row r="114" spans="1:6" x14ac:dyDescent="0.25">
      <c r="A114" t="s">
        <v>59</v>
      </c>
      <c r="C114">
        <v>1</v>
      </c>
      <c r="D114">
        <v>10</v>
      </c>
      <c r="E114">
        <f t="shared" si="6"/>
        <v>10</v>
      </c>
    </row>
    <row r="115" spans="1:6" x14ac:dyDescent="0.25">
      <c r="A115" t="s">
        <v>60</v>
      </c>
      <c r="C115">
        <v>1</v>
      </c>
      <c r="D115">
        <v>120</v>
      </c>
      <c r="E115">
        <f t="shared" si="6"/>
        <v>120</v>
      </c>
      <c r="F115">
        <f>SUM(E101:E115)</f>
        <v>280</v>
      </c>
    </row>
    <row r="118" spans="1:6" x14ac:dyDescent="0.25">
      <c r="A118" s="1" t="s">
        <v>62</v>
      </c>
    </row>
    <row r="119" spans="1:6" x14ac:dyDescent="0.25">
      <c r="A119" t="s">
        <v>106</v>
      </c>
      <c r="C119">
        <v>1</v>
      </c>
      <c r="D119">
        <v>250</v>
      </c>
      <c r="E119">
        <f t="shared" ref="E119:E124" si="7">SUM(C119*D119)</f>
        <v>250</v>
      </c>
    </row>
    <row r="120" spans="1:6" x14ac:dyDescent="0.25">
      <c r="A120" t="s">
        <v>64</v>
      </c>
      <c r="C120">
        <v>1</v>
      </c>
      <c r="D120">
        <v>100</v>
      </c>
      <c r="E120">
        <f t="shared" si="7"/>
        <v>100</v>
      </c>
    </row>
    <row r="121" spans="1:6" x14ac:dyDescent="0.25">
      <c r="A121" t="s">
        <v>63</v>
      </c>
      <c r="C121">
        <v>1</v>
      </c>
      <c r="D121">
        <v>25</v>
      </c>
      <c r="E121">
        <f t="shared" si="7"/>
        <v>25</v>
      </c>
    </row>
    <row r="122" spans="1:6" x14ac:dyDescent="0.25">
      <c r="A122" t="s">
        <v>65</v>
      </c>
      <c r="C122">
        <v>4</v>
      </c>
      <c r="D122">
        <v>2</v>
      </c>
      <c r="E122">
        <f t="shared" si="7"/>
        <v>8</v>
      </c>
    </row>
    <row r="123" spans="1:6" x14ac:dyDescent="0.25">
      <c r="A123" t="s">
        <v>110</v>
      </c>
      <c r="C123">
        <v>1</v>
      </c>
      <c r="D123">
        <v>15</v>
      </c>
      <c r="E123">
        <f t="shared" si="7"/>
        <v>15</v>
      </c>
    </row>
    <row r="124" spans="1:6" x14ac:dyDescent="0.25">
      <c r="A124" t="s">
        <v>66</v>
      </c>
      <c r="C124">
        <v>1</v>
      </c>
      <c r="D124">
        <v>6</v>
      </c>
      <c r="E124">
        <f t="shared" si="7"/>
        <v>6</v>
      </c>
      <c r="F124">
        <f>SUM(E119:E124)</f>
        <v>404</v>
      </c>
    </row>
    <row r="125" spans="1:6" x14ac:dyDescent="0.25">
      <c r="A125" t="s">
        <v>67</v>
      </c>
    </row>
    <row r="126" spans="1:6" x14ac:dyDescent="0.25">
      <c r="A126" t="s">
        <v>68</v>
      </c>
    </row>
    <row r="129" spans="1:6" x14ac:dyDescent="0.25">
      <c r="A129" s="1" t="s">
        <v>69</v>
      </c>
    </row>
    <row r="130" spans="1:6" x14ac:dyDescent="0.25">
      <c r="A130" t="s">
        <v>70</v>
      </c>
      <c r="C130">
        <v>1</v>
      </c>
      <c r="D130">
        <v>14</v>
      </c>
      <c r="E130">
        <f t="shared" ref="E130:E137" si="8">SUM(C130*D130)</f>
        <v>14</v>
      </c>
    </row>
    <row r="131" spans="1:6" x14ac:dyDescent="0.25">
      <c r="A131" t="s">
        <v>70</v>
      </c>
      <c r="C131">
        <v>2</v>
      </c>
      <c r="D131">
        <v>12</v>
      </c>
      <c r="E131">
        <f t="shared" si="8"/>
        <v>24</v>
      </c>
    </row>
    <row r="132" spans="1:6" x14ac:dyDescent="0.25">
      <c r="A132" t="s">
        <v>71</v>
      </c>
      <c r="C132">
        <v>1</v>
      </c>
      <c r="D132">
        <v>20</v>
      </c>
      <c r="E132">
        <f t="shared" si="8"/>
        <v>20</v>
      </c>
    </row>
    <row r="133" spans="1:6" x14ac:dyDescent="0.25">
      <c r="A133" t="s">
        <v>72</v>
      </c>
      <c r="C133">
        <v>1</v>
      </c>
      <c r="D133">
        <v>12</v>
      </c>
      <c r="E133">
        <f t="shared" si="8"/>
        <v>12</v>
      </c>
    </row>
    <row r="134" spans="1:6" x14ac:dyDescent="0.25">
      <c r="A134" t="s">
        <v>73</v>
      </c>
      <c r="C134">
        <v>1</v>
      </c>
      <c r="D134">
        <v>75</v>
      </c>
      <c r="E134">
        <f t="shared" si="8"/>
        <v>75</v>
      </c>
    </row>
    <row r="135" spans="1:6" x14ac:dyDescent="0.25">
      <c r="A135" t="s">
        <v>74</v>
      </c>
      <c r="C135">
        <v>1</v>
      </c>
      <c r="D135">
        <v>40</v>
      </c>
      <c r="E135">
        <f t="shared" si="8"/>
        <v>40</v>
      </c>
    </row>
    <row r="136" spans="1:6" x14ac:dyDescent="0.25">
      <c r="A136" t="s">
        <v>108</v>
      </c>
      <c r="C136">
        <v>1</v>
      </c>
      <c r="D136">
        <v>20</v>
      </c>
      <c r="E136">
        <f t="shared" si="8"/>
        <v>20</v>
      </c>
    </row>
    <row r="137" spans="1:6" x14ac:dyDescent="0.25">
      <c r="A137" t="s">
        <v>75</v>
      </c>
      <c r="C137">
        <v>1</v>
      </c>
      <c r="D137">
        <v>25</v>
      </c>
      <c r="E137">
        <f t="shared" si="8"/>
        <v>25</v>
      </c>
      <c r="F137">
        <f>SUM(E130:E137)</f>
        <v>230</v>
      </c>
    </row>
    <row r="140" spans="1:6" x14ac:dyDescent="0.25">
      <c r="A140" s="1" t="s">
        <v>76</v>
      </c>
    </row>
    <row r="141" spans="1:6" x14ac:dyDescent="0.25">
      <c r="A141" t="s">
        <v>78</v>
      </c>
      <c r="C141">
        <v>1</v>
      </c>
      <c r="D141">
        <v>16</v>
      </c>
      <c r="E141">
        <f>SUM(C141*D141)</f>
        <v>16</v>
      </c>
    </row>
    <row r="142" spans="1:6" x14ac:dyDescent="0.25">
      <c r="A142" t="s">
        <v>79</v>
      </c>
      <c r="C142">
        <v>1</v>
      </c>
      <c r="D142">
        <v>12</v>
      </c>
      <c r="E142">
        <f>SUM(C142*D142)</f>
        <v>12</v>
      </c>
    </row>
    <row r="143" spans="1:6" x14ac:dyDescent="0.25">
      <c r="A143" t="s">
        <v>77</v>
      </c>
      <c r="C143">
        <v>1</v>
      </c>
      <c r="D143">
        <v>12</v>
      </c>
      <c r="E143">
        <f>SUM(C143*D143)</f>
        <v>12</v>
      </c>
    </row>
    <row r="144" spans="1:6" x14ac:dyDescent="0.25">
      <c r="A144" t="s">
        <v>80</v>
      </c>
      <c r="C144">
        <v>1</v>
      </c>
      <c r="D144">
        <v>10</v>
      </c>
      <c r="E144">
        <f>SUM(C144*D144)</f>
        <v>10</v>
      </c>
      <c r="F144">
        <f>SUM(E141:E144)</f>
        <v>50</v>
      </c>
    </row>
    <row r="147" spans="1:6" x14ac:dyDescent="0.25">
      <c r="A147" s="1" t="s">
        <v>81</v>
      </c>
    </row>
    <row r="148" spans="1:6" x14ac:dyDescent="0.25">
      <c r="A148" t="s">
        <v>82</v>
      </c>
      <c r="C148">
        <v>1</v>
      </c>
      <c r="D148">
        <v>924</v>
      </c>
      <c r="E148">
        <f t="shared" ref="E148:E154" si="9">SUM(C148*D148)</f>
        <v>924</v>
      </c>
    </row>
    <row r="149" spans="1:6" x14ac:dyDescent="0.25">
      <c r="A149" t="s">
        <v>83</v>
      </c>
      <c r="C149">
        <v>1</v>
      </c>
      <c r="D149">
        <v>147</v>
      </c>
      <c r="E149">
        <f t="shared" si="9"/>
        <v>147</v>
      </c>
    </row>
    <row r="150" spans="1:6" x14ac:dyDescent="0.25">
      <c r="A150" t="s">
        <v>114</v>
      </c>
      <c r="C150">
        <v>1</v>
      </c>
      <c r="D150">
        <v>100</v>
      </c>
      <c r="E150">
        <v>100</v>
      </c>
    </row>
    <row r="151" spans="1:6" x14ac:dyDescent="0.25">
      <c r="A151" t="s">
        <v>84</v>
      </c>
      <c r="C151">
        <v>6</v>
      </c>
      <c r="D151">
        <v>20</v>
      </c>
      <c r="E151">
        <f t="shared" si="9"/>
        <v>120</v>
      </c>
    </row>
    <row r="152" spans="1:6" x14ac:dyDescent="0.25">
      <c r="A152" t="s">
        <v>85</v>
      </c>
      <c r="C152">
        <v>2</v>
      </c>
      <c r="D152">
        <v>5</v>
      </c>
      <c r="E152">
        <f t="shared" si="9"/>
        <v>10</v>
      </c>
    </row>
    <row r="153" spans="1:6" x14ac:dyDescent="0.25">
      <c r="A153" t="s">
        <v>86</v>
      </c>
      <c r="C153">
        <v>2</v>
      </c>
      <c r="D153">
        <v>30</v>
      </c>
      <c r="E153">
        <f t="shared" si="9"/>
        <v>60</v>
      </c>
    </row>
    <row r="154" spans="1:6" x14ac:dyDescent="0.25">
      <c r="A154" t="s">
        <v>87</v>
      </c>
      <c r="C154">
        <v>1</v>
      </c>
      <c r="D154">
        <v>20</v>
      </c>
      <c r="E154">
        <f t="shared" si="9"/>
        <v>20</v>
      </c>
      <c r="F154">
        <f>SUM(E148:E154)</f>
        <v>1381</v>
      </c>
    </row>
    <row r="157" spans="1:6" x14ac:dyDescent="0.25">
      <c r="A157" s="1" t="s">
        <v>88</v>
      </c>
    </row>
    <row r="158" spans="1:6" x14ac:dyDescent="0.25">
      <c r="A158" t="s">
        <v>89</v>
      </c>
      <c r="C158">
        <v>2</v>
      </c>
      <c r="D158">
        <v>40</v>
      </c>
      <c r="E158">
        <f>SUM(C158*D158)</f>
        <v>80</v>
      </c>
    </row>
    <row r="159" spans="1:6" x14ac:dyDescent="0.25">
      <c r="A159" t="s">
        <v>90</v>
      </c>
      <c r="C159">
        <v>6</v>
      </c>
      <c r="D159">
        <v>2</v>
      </c>
      <c r="E159">
        <f>SUM(C159*D159)</f>
        <v>12</v>
      </c>
    </row>
    <row r="160" spans="1:6" x14ac:dyDescent="0.25">
      <c r="A160" t="s">
        <v>91</v>
      </c>
      <c r="C160">
        <v>40</v>
      </c>
      <c r="D160">
        <v>2</v>
      </c>
      <c r="E160">
        <f>SUM(C160*D160)</f>
        <v>80</v>
      </c>
    </row>
    <row r="161" spans="1:7" x14ac:dyDescent="0.25">
      <c r="A161" t="s">
        <v>92</v>
      </c>
      <c r="C161">
        <v>3</v>
      </c>
      <c r="D161">
        <v>5</v>
      </c>
      <c r="E161">
        <f>SUM(C161*D161)</f>
        <v>15</v>
      </c>
      <c r="F161">
        <f>SUM(E158:E161)</f>
        <v>187</v>
      </c>
    </row>
    <row r="164" spans="1:7" x14ac:dyDescent="0.25">
      <c r="A164" s="1" t="s">
        <v>93</v>
      </c>
    </row>
    <row r="165" spans="1:7" x14ac:dyDescent="0.25">
      <c r="A165" t="s">
        <v>94</v>
      </c>
      <c r="C165">
        <v>1</v>
      </c>
      <c r="D165">
        <v>35</v>
      </c>
      <c r="E165">
        <f>SUM(C165*D165)</f>
        <v>35</v>
      </c>
    </row>
    <row r="166" spans="1:7" x14ac:dyDescent="0.25">
      <c r="A166" t="s">
        <v>95</v>
      </c>
      <c r="C166">
        <v>5</v>
      </c>
      <c r="D166">
        <v>3</v>
      </c>
      <c r="E166">
        <f>SUM(C166*D166)</f>
        <v>15</v>
      </c>
    </row>
    <row r="167" spans="1:7" x14ac:dyDescent="0.25">
      <c r="A167" t="s">
        <v>96</v>
      </c>
      <c r="C167">
        <v>1</v>
      </c>
      <c r="D167">
        <v>25</v>
      </c>
      <c r="E167">
        <f>SUM(C167*D167)</f>
        <v>25</v>
      </c>
    </row>
    <row r="168" spans="1:7" x14ac:dyDescent="0.25">
      <c r="A168" t="s">
        <v>97</v>
      </c>
      <c r="C168">
        <v>1</v>
      </c>
      <c r="D168">
        <v>15</v>
      </c>
      <c r="E168">
        <f>SUM(C168*D168)</f>
        <v>15</v>
      </c>
      <c r="F168">
        <f>SUM(E165:E168)</f>
        <v>90</v>
      </c>
    </row>
    <row r="171" spans="1:7" x14ac:dyDescent="0.25">
      <c r="A171" s="1" t="s">
        <v>98</v>
      </c>
      <c r="C171">
        <v>1</v>
      </c>
      <c r="D171">
        <v>50</v>
      </c>
      <c r="E171">
        <f>SUM(C171*D171)</f>
        <v>50</v>
      </c>
      <c r="F171">
        <f>SUM(E171)</f>
        <v>50</v>
      </c>
    </row>
    <row r="173" spans="1:7" x14ac:dyDescent="0.25">
      <c r="A173" s="1" t="s">
        <v>113</v>
      </c>
      <c r="E173">
        <f>SUM(E5:E172)</f>
        <v>6250</v>
      </c>
      <c r="G173">
        <f>SUM(F4:F171)</f>
        <v>6250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Inarin kunta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Hynönen Ulla Inari</dc:creator>
  <cp:lastModifiedBy>Korhonen Ilkka Inari</cp:lastModifiedBy>
  <cp:lastPrinted>2019-10-14T07:44:08Z</cp:lastPrinted>
  <dcterms:created xsi:type="dcterms:W3CDTF">2019-10-10T10:00:53Z</dcterms:created>
  <dcterms:modified xsi:type="dcterms:W3CDTF">2019-10-23T12:15:37Z</dcterms:modified>
</cp:coreProperties>
</file>