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86toptei\Desktop\Opetussuunnitelma\"/>
    </mc:Choice>
  </mc:AlternateContent>
  <xr:revisionPtr revIDLastSave="0" documentId="8_{9A993C90-D6F5-4981-A385-D01582CFB486}" xr6:coauthVersionLast="47" xr6:coauthVersionMax="47" xr10:uidLastSave="{00000000-0000-0000-0000-000000000000}"/>
  <bookViews>
    <workbookView xWindow="-110" yWindow="-110" windowWidth="19420" windowHeight="10420" xr2:uid="{25831CEF-6297-4D7B-B1C4-1D2903989EAD}"/>
  </bookViews>
  <sheets>
    <sheet name="Siirtymäaika 2024-2025" sheetId="1" r:id="rId1"/>
    <sheet name="Siirtymäaika 2025-2026" sheetId="2" r:id="rId2"/>
    <sheet name="Erikoisluoka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3" l="1"/>
  <c r="H25" i="3" s="1"/>
  <c r="F23" i="3"/>
  <c r="E23" i="3"/>
  <c r="D23" i="3"/>
  <c r="C23" i="3"/>
  <c r="B23" i="3"/>
  <c r="G22" i="3"/>
  <c r="H22" i="3" s="1"/>
  <c r="G21" i="3"/>
  <c r="H21" i="3" s="1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G13" i="3"/>
  <c r="H13" i="3" s="1"/>
  <c r="H12" i="3"/>
  <c r="G12" i="3"/>
  <c r="H11" i="3"/>
  <c r="G11" i="3"/>
  <c r="H10" i="3"/>
  <c r="G10" i="3"/>
  <c r="H9" i="3"/>
  <c r="G9" i="3"/>
  <c r="H8" i="3"/>
  <c r="G8" i="3"/>
  <c r="G7" i="3"/>
  <c r="H7" i="3" s="1"/>
  <c r="H6" i="3"/>
  <c r="G6" i="3"/>
  <c r="H5" i="3"/>
  <c r="G5" i="3"/>
  <c r="G4" i="3"/>
  <c r="H4" i="3" s="1"/>
  <c r="G26" i="2"/>
  <c r="H26" i="2" s="1"/>
  <c r="E24" i="2"/>
  <c r="D24" i="2"/>
  <c r="C24" i="2"/>
  <c r="B24" i="2"/>
  <c r="G23" i="2"/>
  <c r="H23" i="2" s="1"/>
  <c r="H22" i="2"/>
  <c r="H21" i="2"/>
  <c r="G21" i="2"/>
  <c r="G20" i="2"/>
  <c r="H20" i="2" s="1"/>
  <c r="H19" i="2"/>
  <c r="G19" i="2"/>
  <c r="G18" i="2"/>
  <c r="H18" i="2" s="1"/>
  <c r="H17" i="2"/>
  <c r="G17" i="2"/>
  <c r="G16" i="2"/>
  <c r="H16" i="2" s="1"/>
  <c r="H15" i="2"/>
  <c r="G15" i="2"/>
  <c r="H14" i="2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H7" i="2"/>
  <c r="H6" i="2"/>
  <c r="G6" i="2"/>
  <c r="G5" i="2"/>
  <c r="H5" i="2" s="1"/>
  <c r="G25" i="1"/>
  <c r="H25" i="1" s="1"/>
  <c r="D23" i="1"/>
  <c r="C23" i="1"/>
  <c r="B23" i="1"/>
  <c r="H23" i="1" s="1"/>
  <c r="H22" i="1"/>
  <c r="G22" i="1"/>
  <c r="H21" i="1"/>
  <c r="H20" i="1"/>
  <c r="G20" i="1"/>
  <c r="G19" i="1"/>
  <c r="H19" i="1" s="1"/>
  <c r="H18" i="1"/>
  <c r="G18" i="1"/>
  <c r="G17" i="1"/>
  <c r="H17" i="1" s="1"/>
  <c r="H16" i="1"/>
  <c r="G16" i="1"/>
  <c r="G15" i="1"/>
  <c r="H15" i="1" s="1"/>
  <c r="H14" i="1"/>
  <c r="G14" i="1"/>
  <c r="H13" i="1"/>
  <c r="G12" i="1"/>
  <c r="H12" i="1" s="1"/>
  <c r="H11" i="1"/>
  <c r="G11" i="1"/>
  <c r="G10" i="1"/>
  <c r="H10" i="1" s="1"/>
  <c r="H9" i="1"/>
  <c r="G9" i="1"/>
  <c r="G8" i="1"/>
  <c r="H8" i="1" s="1"/>
  <c r="H7" i="1"/>
  <c r="G7" i="1"/>
  <c r="H6" i="1"/>
  <c r="H5" i="1"/>
  <c r="G5" i="1"/>
  <c r="G4" i="1"/>
  <c r="H4" i="1" s="1"/>
  <c r="G23" i="3" l="1"/>
  <c r="H23" i="3" s="1"/>
  <c r="G24" i="2"/>
  <c r="H24" i="2" s="1"/>
</calcChain>
</file>

<file path=xl/sharedStrings.xml><?xml version="1.0" encoding="utf-8"?>
<sst xmlns="http://schemas.openxmlformats.org/spreadsheetml/2006/main" count="86" uniqueCount="35">
  <si>
    <t>7. luokat uuden tuntijaon mukaisesti, siirtymäaika lv. 2024-2025 luokilla 8-9</t>
  </si>
  <si>
    <t xml:space="preserve"> 1 - 2</t>
  </si>
  <si>
    <t xml:space="preserve">  3 - 6</t>
  </si>
  <si>
    <t>YLÄKOULU</t>
  </si>
  <si>
    <t>PERUSKOULU</t>
  </si>
  <si>
    <t>Äidinkieli ja kirjallisuus</t>
  </si>
  <si>
    <t>A1-kieli, englanti</t>
  </si>
  <si>
    <t>B1-kieli, ruotsi</t>
  </si>
  <si>
    <t>2023-2024 ru 7.luokalla 1,4 ja 9.luokalla 1,2</t>
  </si>
  <si>
    <t>Matematiikka</t>
  </si>
  <si>
    <t>Ympäristöoppi</t>
  </si>
  <si>
    <t>Biologia ja maantieto</t>
  </si>
  <si>
    <t>Fysiikka ja kemia</t>
  </si>
  <si>
    <t>Terveystieto</t>
  </si>
  <si>
    <t>Terveystieto ollutkin 1+1+1</t>
  </si>
  <si>
    <t>Uskonto/Elämänkatsomustieto</t>
  </si>
  <si>
    <t>Historia ja</t>
  </si>
  <si>
    <t>Yhteiskuntaoppi</t>
  </si>
  <si>
    <t>Musiikki</t>
  </si>
  <si>
    <t>Kuvataide</t>
  </si>
  <si>
    <t>Käsityö</t>
  </si>
  <si>
    <t>Liikunta</t>
  </si>
  <si>
    <t>Kotitalous</t>
  </si>
  <si>
    <r>
      <t xml:space="preserve">Taide- ja taitoaineiden valinnaiset </t>
    </r>
    <r>
      <rPr>
        <vertAlign val="superscript"/>
        <sz val="7"/>
        <color theme="1"/>
        <rFont val="Calibri"/>
        <family val="2"/>
        <scheme val="minor"/>
      </rPr>
      <t>(2</t>
    </r>
  </si>
  <si>
    <t>Oppilaanohjaus</t>
  </si>
  <si>
    <r>
      <t xml:space="preserve">Valinnaiset aineet </t>
    </r>
    <r>
      <rPr>
        <vertAlign val="superscript"/>
        <sz val="7"/>
        <color theme="1"/>
        <rFont val="Calibri"/>
        <family val="2"/>
        <scheme val="minor"/>
      </rPr>
      <t>(1</t>
    </r>
  </si>
  <si>
    <t>YHT.</t>
  </si>
  <si>
    <t>Vapaaehtoinen A2-kieli</t>
  </si>
  <si>
    <t>ESKOLANMÄEN KOULU</t>
  </si>
  <si>
    <t>Luokat 7 ja 8 uuden tuntijaon mukaisesti, siirtymäaika lv. 2025-2026 9.luokalla</t>
  </si>
  <si>
    <t>Tuntijako otetaan käyttöön 7. vuosiluokalla 1.8.2024, luokkien 8-9 osalta noudatetaan siirtymäaikaa 2024-25 ja 2025-26</t>
  </si>
  <si>
    <t>Vähimmäistuntimäärä</t>
  </si>
  <si>
    <t>ESKOLANMÄEN KOULUN ERIKOISLUOKKIEN TUNTIJAKO (HITECH JA ILMAISUTAITO)</t>
  </si>
  <si>
    <t>Erikoisluokkien tunnit sisältyvät 7.-8. luokilla 30 tuntiin (valinnaisaineet). 9. luokalla tuntimäärä 31.</t>
  </si>
  <si>
    <t>Mikäli oppilas opiskelee erikoisluokalla ja A2 -kieltä, hänen tuntimääränsä on 7. luokalla 32, 8. luokalla 30 ja 9. luokalla 33.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</si>
</sst>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7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5.5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16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2" xfId="0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5" borderId="2" xfId="0" applyFill="1" applyBorder="1"/>
    <xf numFmtId="0" fontId="0" fillId="0" borderId="3" xfId="0" applyBorder="1"/>
    <xf numFmtId="0" fontId="0" fillId="8" borderId="1" xfId="0" applyFill="1" applyBorder="1" applyAlignment="1">
      <alignment horizontal="center"/>
    </xf>
    <xf numFmtId="0" fontId="0" fillId="0" borderId="4" xfId="0" applyBorder="1"/>
    <xf numFmtId="0" fontId="5" fillId="0" borderId="3" xfId="0" applyFont="1" applyBorder="1"/>
    <xf numFmtId="0" fontId="6" fillId="0" borderId="4" xfId="0" applyFont="1" applyBorder="1"/>
    <xf numFmtId="0" fontId="6" fillId="2" borderId="1" xfId="0" applyFont="1" applyFill="1" applyBorder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9" borderId="1" xfId="0" applyFill="1" applyBorder="1" applyAlignment="1">
      <alignment horizontal="center"/>
    </xf>
    <xf numFmtId="0" fontId="9" fillId="0" borderId="4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7" fillId="0" borderId="0" xfId="0" applyFont="1"/>
    <xf numFmtId="0" fontId="0" fillId="10" borderId="1" xfId="0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D983B-6FD2-48B9-AA7E-6BC165EC1376}">
  <dimension ref="A1:I25"/>
  <sheetViews>
    <sheetView tabSelected="1" workbookViewId="0">
      <selection activeCell="D13" sqref="D13"/>
    </sheetView>
  </sheetViews>
  <sheetFormatPr defaultRowHeight="14.5" x14ac:dyDescent="0.35"/>
  <cols>
    <col min="1" max="1" width="16.26953125" customWidth="1"/>
    <col min="7" max="7" width="7.7265625" customWidth="1"/>
    <col min="8" max="8" width="11.36328125" customWidth="1"/>
  </cols>
  <sheetData>
    <row r="1" spans="1:9" ht="18.5" x14ac:dyDescent="0.45">
      <c r="A1" s="1" t="s">
        <v>0</v>
      </c>
      <c r="B1" s="2"/>
      <c r="C1" s="2"/>
      <c r="D1" s="2"/>
      <c r="E1" s="2"/>
      <c r="F1" s="2"/>
      <c r="G1" s="2"/>
      <c r="H1" s="2"/>
    </row>
    <row r="2" spans="1:9" x14ac:dyDescent="0.35">
      <c r="A2" t="s">
        <v>28</v>
      </c>
    </row>
    <row r="3" spans="1:9" ht="15" thickBot="1" x14ac:dyDescent="0.4">
      <c r="A3" s="3"/>
      <c r="B3" s="4" t="s">
        <v>1</v>
      </c>
      <c r="C3" s="5" t="s">
        <v>2</v>
      </c>
      <c r="D3" s="6">
        <v>7</v>
      </c>
      <c r="E3" s="6">
        <v>8</v>
      </c>
      <c r="F3" s="6">
        <v>9</v>
      </c>
      <c r="G3" s="5" t="s">
        <v>3</v>
      </c>
      <c r="H3" s="7" t="s">
        <v>4</v>
      </c>
    </row>
    <row r="4" spans="1:9" ht="15" thickBot="1" x14ac:dyDescent="0.4">
      <c r="A4" s="8" t="s">
        <v>5</v>
      </c>
      <c r="B4" s="9">
        <v>14</v>
      </c>
      <c r="C4" s="9">
        <v>18</v>
      </c>
      <c r="D4" s="10">
        <v>3</v>
      </c>
      <c r="E4" s="10">
        <v>4</v>
      </c>
      <c r="F4" s="10">
        <v>3</v>
      </c>
      <c r="G4" s="9">
        <f>SUM(D4:F4)</f>
        <v>10</v>
      </c>
      <c r="H4" s="11">
        <f>B4+C4+G4</f>
        <v>42</v>
      </c>
    </row>
    <row r="5" spans="1:9" ht="15" thickBot="1" x14ac:dyDescent="0.4">
      <c r="A5" s="8" t="s">
        <v>6</v>
      </c>
      <c r="B5" s="9">
        <v>2</v>
      </c>
      <c r="C5" s="9">
        <v>9</v>
      </c>
      <c r="D5" s="12">
        <v>2</v>
      </c>
      <c r="E5" s="12">
        <v>3</v>
      </c>
      <c r="F5" s="12">
        <v>2</v>
      </c>
      <c r="G5" s="9">
        <f t="shared" ref="G5:G25" si="0">SUM(D5:F5)</f>
        <v>7</v>
      </c>
      <c r="H5" s="11">
        <f t="shared" ref="H5:H23" si="1">B5+C5+G5</f>
        <v>18</v>
      </c>
    </row>
    <row r="6" spans="1:9" ht="15" thickBot="1" x14ac:dyDescent="0.4">
      <c r="A6" s="8" t="s">
        <v>7</v>
      </c>
      <c r="B6" s="9"/>
      <c r="C6" s="9">
        <v>2</v>
      </c>
      <c r="D6" s="13">
        <v>2</v>
      </c>
      <c r="E6" s="14">
        <v>1.4</v>
      </c>
      <c r="F6" s="14">
        <v>2.2000000000000002</v>
      </c>
      <c r="G6" s="9">
        <v>5</v>
      </c>
      <c r="H6" s="11">
        <f t="shared" si="1"/>
        <v>7</v>
      </c>
      <c r="I6" t="s">
        <v>8</v>
      </c>
    </row>
    <row r="7" spans="1:9" ht="15" thickBot="1" x14ac:dyDescent="0.4">
      <c r="A7" s="8" t="s">
        <v>9</v>
      </c>
      <c r="B7" s="9">
        <v>6</v>
      </c>
      <c r="C7" s="9">
        <v>15</v>
      </c>
      <c r="D7" s="10">
        <v>3</v>
      </c>
      <c r="E7" s="10">
        <v>4</v>
      </c>
      <c r="F7" s="10">
        <v>4</v>
      </c>
      <c r="G7" s="9">
        <f t="shared" si="0"/>
        <v>11</v>
      </c>
      <c r="H7" s="11">
        <f t="shared" si="1"/>
        <v>32</v>
      </c>
    </row>
    <row r="8" spans="1:9" ht="15" thickBot="1" x14ac:dyDescent="0.4">
      <c r="A8" s="8" t="s">
        <v>10</v>
      </c>
      <c r="B8" s="9">
        <v>4</v>
      </c>
      <c r="C8" s="9">
        <v>10</v>
      </c>
      <c r="D8" s="10"/>
      <c r="E8" s="10"/>
      <c r="F8" s="10"/>
      <c r="G8" s="9">
        <f t="shared" si="0"/>
        <v>0</v>
      </c>
      <c r="H8" s="11">
        <f t="shared" si="1"/>
        <v>14</v>
      </c>
    </row>
    <row r="9" spans="1:9" ht="15" thickBot="1" x14ac:dyDescent="0.4">
      <c r="A9" s="8" t="s">
        <v>11</v>
      </c>
      <c r="B9" s="9"/>
      <c r="C9" s="9"/>
      <c r="D9" s="10">
        <v>2</v>
      </c>
      <c r="E9" s="10">
        <v>2</v>
      </c>
      <c r="F9" s="10">
        <v>3</v>
      </c>
      <c r="G9" s="9">
        <f t="shared" si="0"/>
        <v>7</v>
      </c>
      <c r="H9" s="11">
        <f t="shared" si="1"/>
        <v>7</v>
      </c>
    </row>
    <row r="10" spans="1:9" ht="15" thickBot="1" x14ac:dyDescent="0.4">
      <c r="A10" s="8" t="s">
        <v>12</v>
      </c>
      <c r="B10" s="9"/>
      <c r="C10" s="9"/>
      <c r="D10" s="10">
        <v>2</v>
      </c>
      <c r="E10" s="10">
        <v>2</v>
      </c>
      <c r="F10" s="10">
        <v>3</v>
      </c>
      <c r="G10" s="9">
        <f t="shared" si="0"/>
        <v>7</v>
      </c>
      <c r="H10" s="11">
        <f t="shared" si="1"/>
        <v>7</v>
      </c>
    </row>
    <row r="11" spans="1:9" ht="15" thickBot="1" x14ac:dyDescent="0.4">
      <c r="A11" s="15" t="s">
        <v>13</v>
      </c>
      <c r="B11" s="9"/>
      <c r="C11" s="9"/>
      <c r="D11" s="10">
        <v>1</v>
      </c>
      <c r="E11" s="14">
        <v>1</v>
      </c>
      <c r="F11" s="14">
        <v>1</v>
      </c>
      <c r="G11" s="9">
        <f t="shared" si="0"/>
        <v>3</v>
      </c>
      <c r="H11" s="11">
        <f t="shared" si="1"/>
        <v>3</v>
      </c>
      <c r="I11" t="s">
        <v>14</v>
      </c>
    </row>
    <row r="12" spans="1:9" ht="15" thickBot="1" x14ac:dyDescent="0.4">
      <c r="A12" s="16" t="s">
        <v>15</v>
      </c>
      <c r="B12" s="9">
        <v>2</v>
      </c>
      <c r="C12" s="9">
        <v>5</v>
      </c>
      <c r="D12" s="10">
        <v>1</v>
      </c>
      <c r="E12" s="10">
        <v>1</v>
      </c>
      <c r="F12" s="10">
        <v>1</v>
      </c>
      <c r="G12" s="9">
        <f t="shared" si="0"/>
        <v>3</v>
      </c>
      <c r="H12" s="11">
        <f t="shared" si="1"/>
        <v>10</v>
      </c>
    </row>
    <row r="13" spans="1:9" x14ac:dyDescent="0.35">
      <c r="A13" s="16" t="s">
        <v>16</v>
      </c>
      <c r="B13" s="9"/>
      <c r="C13" s="9">
        <v>3</v>
      </c>
      <c r="D13" s="13">
        <v>1.6</v>
      </c>
      <c r="E13" s="17">
        <v>2</v>
      </c>
      <c r="F13" s="10"/>
      <c r="G13" s="9">
        <v>3</v>
      </c>
      <c r="H13" s="11">
        <f t="shared" si="1"/>
        <v>6</v>
      </c>
    </row>
    <row r="14" spans="1:9" ht="15" thickBot="1" x14ac:dyDescent="0.4">
      <c r="A14" s="18" t="s">
        <v>17</v>
      </c>
      <c r="B14" s="9"/>
      <c r="C14" s="9">
        <v>2</v>
      </c>
      <c r="D14" s="10"/>
      <c r="E14" s="10"/>
      <c r="F14" s="10">
        <v>3</v>
      </c>
      <c r="G14" s="9">
        <f t="shared" si="0"/>
        <v>3</v>
      </c>
      <c r="H14" s="11">
        <f t="shared" si="1"/>
        <v>5</v>
      </c>
    </row>
    <row r="15" spans="1:9" ht="15" thickBot="1" x14ac:dyDescent="0.4">
      <c r="A15" s="18" t="s">
        <v>18</v>
      </c>
      <c r="B15" s="9">
        <v>2</v>
      </c>
      <c r="C15" s="9">
        <v>4</v>
      </c>
      <c r="D15" s="10">
        <v>2</v>
      </c>
      <c r="E15" s="10"/>
      <c r="F15" s="10"/>
      <c r="G15" s="9">
        <f t="shared" si="0"/>
        <v>2</v>
      </c>
      <c r="H15" s="11">
        <f t="shared" si="1"/>
        <v>8</v>
      </c>
    </row>
    <row r="16" spans="1:9" ht="15" thickBot="1" x14ac:dyDescent="0.4">
      <c r="A16" s="8" t="s">
        <v>19</v>
      </c>
      <c r="B16" s="9">
        <v>2</v>
      </c>
      <c r="C16" s="9">
        <v>5</v>
      </c>
      <c r="D16" s="10">
        <v>2</v>
      </c>
      <c r="E16" s="10"/>
      <c r="F16" s="10"/>
      <c r="G16" s="9">
        <f t="shared" si="0"/>
        <v>2</v>
      </c>
      <c r="H16" s="11">
        <f t="shared" si="1"/>
        <v>9</v>
      </c>
    </row>
    <row r="17" spans="1:8" ht="15" thickBot="1" x14ac:dyDescent="0.4">
      <c r="A17" s="8" t="s">
        <v>20</v>
      </c>
      <c r="B17" s="9">
        <v>4</v>
      </c>
      <c r="C17" s="9">
        <v>5</v>
      </c>
      <c r="D17" s="10">
        <v>2</v>
      </c>
      <c r="E17" s="10"/>
      <c r="F17" s="10"/>
      <c r="G17" s="9">
        <f t="shared" si="0"/>
        <v>2</v>
      </c>
      <c r="H17" s="11">
        <f t="shared" si="1"/>
        <v>11</v>
      </c>
    </row>
    <row r="18" spans="1:8" ht="15" thickBot="1" x14ac:dyDescent="0.4">
      <c r="A18" s="8" t="s">
        <v>21</v>
      </c>
      <c r="B18" s="9">
        <v>4</v>
      </c>
      <c r="C18" s="9">
        <v>9</v>
      </c>
      <c r="D18" s="10">
        <v>2</v>
      </c>
      <c r="E18" s="10">
        <v>3</v>
      </c>
      <c r="F18" s="10">
        <v>2</v>
      </c>
      <c r="G18" s="9">
        <f t="shared" si="0"/>
        <v>7</v>
      </c>
      <c r="H18" s="11">
        <f t="shared" si="1"/>
        <v>20</v>
      </c>
    </row>
    <row r="19" spans="1:8" ht="15" thickBot="1" x14ac:dyDescent="0.4">
      <c r="A19" s="8" t="s">
        <v>22</v>
      </c>
      <c r="B19" s="9"/>
      <c r="C19" s="9"/>
      <c r="D19" s="10">
        <v>3</v>
      </c>
      <c r="E19" s="10"/>
      <c r="F19" s="10"/>
      <c r="G19" s="9">
        <f t="shared" si="0"/>
        <v>3</v>
      </c>
      <c r="H19" s="11">
        <f t="shared" si="1"/>
        <v>3</v>
      </c>
    </row>
    <row r="20" spans="1:8" ht="15" thickBot="1" x14ac:dyDescent="0.4">
      <c r="A20" s="8" t="s">
        <v>23</v>
      </c>
      <c r="B20" s="9"/>
      <c r="C20" s="9">
        <v>6</v>
      </c>
      <c r="D20" s="10">
        <v>1</v>
      </c>
      <c r="E20" s="10">
        <v>2</v>
      </c>
      <c r="F20" s="10">
        <v>2</v>
      </c>
      <c r="G20" s="9">
        <f t="shared" si="0"/>
        <v>5</v>
      </c>
      <c r="H20" s="11">
        <f t="shared" si="1"/>
        <v>11</v>
      </c>
    </row>
    <row r="21" spans="1:8" ht="15" thickBot="1" x14ac:dyDescent="0.4">
      <c r="A21" s="15" t="s">
        <v>24</v>
      </c>
      <c r="B21" s="9"/>
      <c r="C21" s="9"/>
      <c r="D21" s="13">
        <v>0.4</v>
      </c>
      <c r="E21" s="14">
        <v>0.6</v>
      </c>
      <c r="F21" s="14">
        <v>0.8</v>
      </c>
      <c r="G21" s="9">
        <v>2</v>
      </c>
      <c r="H21" s="11">
        <f t="shared" si="1"/>
        <v>2</v>
      </c>
    </row>
    <row r="22" spans="1:8" ht="15" thickBot="1" x14ac:dyDescent="0.4">
      <c r="A22" s="8" t="s">
        <v>25</v>
      </c>
      <c r="B22" s="9"/>
      <c r="C22" s="9">
        <v>3</v>
      </c>
      <c r="D22" s="10"/>
      <c r="E22" s="10">
        <v>4</v>
      </c>
      <c r="F22" s="13">
        <v>3</v>
      </c>
      <c r="G22" s="9">
        <f t="shared" si="0"/>
        <v>7</v>
      </c>
      <c r="H22" s="11">
        <f t="shared" si="1"/>
        <v>10</v>
      </c>
    </row>
    <row r="23" spans="1:8" ht="21" x14ac:dyDescent="0.5">
      <c r="A23" s="19" t="s">
        <v>26</v>
      </c>
      <c r="B23" s="9">
        <f>SUM(B4:B22)</f>
        <v>40</v>
      </c>
      <c r="C23" s="9">
        <f>SUM(C4:C22)</f>
        <v>96</v>
      </c>
      <c r="D23" s="10">
        <f>SUM(D4:D22)</f>
        <v>30</v>
      </c>
      <c r="E23" s="10">
        <v>30</v>
      </c>
      <c r="F23" s="10">
        <v>30</v>
      </c>
      <c r="G23" s="9">
        <v>90</v>
      </c>
      <c r="H23" s="11">
        <f t="shared" si="1"/>
        <v>226</v>
      </c>
    </row>
    <row r="24" spans="1:8" ht="15" thickBot="1" x14ac:dyDescent="0.4">
      <c r="A24" s="20"/>
      <c r="B24" s="21"/>
      <c r="C24" s="9"/>
      <c r="D24" s="10"/>
      <c r="E24" s="10"/>
      <c r="F24" s="10"/>
      <c r="G24" s="9"/>
      <c r="H24" s="11"/>
    </row>
    <row r="25" spans="1:8" ht="15" thickBot="1" x14ac:dyDescent="0.4">
      <c r="A25" s="8" t="s">
        <v>27</v>
      </c>
      <c r="B25" s="9"/>
      <c r="C25" s="9">
        <v>6</v>
      </c>
      <c r="D25" s="10">
        <v>2</v>
      </c>
      <c r="E25" s="10">
        <v>2</v>
      </c>
      <c r="F25" s="10">
        <v>2</v>
      </c>
      <c r="G25" s="9">
        <f t="shared" si="0"/>
        <v>6</v>
      </c>
      <c r="H25" s="11">
        <f>C25+G25</f>
        <v>12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878A1-7E9B-4DE6-8CC9-3C62789A8178}">
  <dimension ref="A2:H26"/>
  <sheetViews>
    <sheetView topLeftCell="A6" workbookViewId="0">
      <selection activeCell="J20" sqref="J20"/>
    </sheetView>
  </sheetViews>
  <sheetFormatPr defaultRowHeight="14.5" x14ac:dyDescent="0.35"/>
  <sheetData>
    <row r="2" spans="1:8" ht="18.5" x14ac:dyDescent="0.45">
      <c r="A2" s="1" t="s">
        <v>29</v>
      </c>
    </row>
    <row r="3" spans="1:8" x14ac:dyDescent="0.35">
      <c r="A3" t="s">
        <v>28</v>
      </c>
    </row>
    <row r="4" spans="1:8" ht="15" thickBot="1" x14ac:dyDescent="0.4">
      <c r="A4" s="3"/>
      <c r="B4" s="4" t="s">
        <v>1</v>
      </c>
      <c r="C4" s="5" t="s">
        <v>2</v>
      </c>
      <c r="D4" s="6">
        <v>7</v>
      </c>
      <c r="E4" s="6">
        <v>8</v>
      </c>
      <c r="F4" s="6">
        <v>9</v>
      </c>
      <c r="G4" s="5" t="s">
        <v>3</v>
      </c>
      <c r="H4" s="7" t="s">
        <v>4</v>
      </c>
    </row>
    <row r="5" spans="1:8" ht="15" thickBot="1" x14ac:dyDescent="0.4">
      <c r="A5" s="8" t="s">
        <v>5</v>
      </c>
      <c r="B5" s="9">
        <v>14</v>
      </c>
      <c r="C5" s="9">
        <v>18</v>
      </c>
      <c r="D5" s="10">
        <v>3</v>
      </c>
      <c r="E5" s="10">
        <v>4</v>
      </c>
      <c r="F5" s="10">
        <v>3</v>
      </c>
      <c r="G5" s="9">
        <f>SUM(D5:F5)</f>
        <v>10</v>
      </c>
      <c r="H5" s="11">
        <f>B5+C5+G5</f>
        <v>42</v>
      </c>
    </row>
    <row r="6" spans="1:8" ht="15" thickBot="1" x14ac:dyDescent="0.4">
      <c r="A6" s="8" t="s">
        <v>6</v>
      </c>
      <c r="B6" s="9">
        <v>2</v>
      </c>
      <c r="C6" s="9">
        <v>9</v>
      </c>
      <c r="D6" s="12">
        <v>2</v>
      </c>
      <c r="E6" s="12">
        <v>3</v>
      </c>
      <c r="F6" s="12">
        <v>2</v>
      </c>
      <c r="G6" s="9">
        <f t="shared" ref="G6:G26" si="0">SUM(D6:F6)</f>
        <v>7</v>
      </c>
      <c r="H6" s="11">
        <f t="shared" ref="H6:H24" si="1">B6+C6+G6</f>
        <v>18</v>
      </c>
    </row>
    <row r="7" spans="1:8" ht="15" thickBot="1" x14ac:dyDescent="0.4">
      <c r="A7" s="8" t="s">
        <v>7</v>
      </c>
      <c r="B7" s="9"/>
      <c r="C7" s="9">
        <v>2</v>
      </c>
      <c r="D7" s="17">
        <v>2</v>
      </c>
      <c r="E7" s="17">
        <v>1</v>
      </c>
      <c r="F7" s="13">
        <v>2.2000000000000002</v>
      </c>
      <c r="G7" s="9">
        <v>5</v>
      </c>
      <c r="H7" s="11">
        <f t="shared" si="1"/>
        <v>7</v>
      </c>
    </row>
    <row r="8" spans="1:8" ht="15" thickBot="1" x14ac:dyDescent="0.4">
      <c r="A8" s="8" t="s">
        <v>9</v>
      </c>
      <c r="B8" s="9">
        <v>6</v>
      </c>
      <c r="C8" s="9">
        <v>15</v>
      </c>
      <c r="D8" s="10">
        <v>3</v>
      </c>
      <c r="E8" s="10">
        <v>4</v>
      </c>
      <c r="F8" s="10">
        <v>4</v>
      </c>
      <c r="G8" s="9">
        <f t="shared" si="0"/>
        <v>11</v>
      </c>
      <c r="H8" s="11">
        <f t="shared" si="1"/>
        <v>32</v>
      </c>
    </row>
    <row r="9" spans="1:8" ht="15" thickBot="1" x14ac:dyDescent="0.4">
      <c r="A9" s="8" t="s">
        <v>10</v>
      </c>
      <c r="B9" s="9">
        <v>4</v>
      </c>
      <c r="C9" s="9">
        <v>10</v>
      </c>
      <c r="D9" s="10"/>
      <c r="E9" s="10"/>
      <c r="F9" s="10"/>
      <c r="G9" s="9">
        <f t="shared" si="0"/>
        <v>0</v>
      </c>
      <c r="H9" s="11">
        <f t="shared" si="1"/>
        <v>14</v>
      </c>
    </row>
    <row r="10" spans="1:8" ht="15" thickBot="1" x14ac:dyDescent="0.4">
      <c r="A10" s="8" t="s">
        <v>11</v>
      </c>
      <c r="B10" s="9"/>
      <c r="C10" s="9"/>
      <c r="D10" s="10">
        <v>2</v>
      </c>
      <c r="E10" s="10">
        <v>2</v>
      </c>
      <c r="F10" s="10">
        <v>3</v>
      </c>
      <c r="G10" s="9">
        <f t="shared" si="0"/>
        <v>7</v>
      </c>
      <c r="H10" s="11">
        <f t="shared" si="1"/>
        <v>7</v>
      </c>
    </row>
    <row r="11" spans="1:8" ht="15" thickBot="1" x14ac:dyDescent="0.4">
      <c r="A11" s="8" t="s">
        <v>12</v>
      </c>
      <c r="B11" s="9"/>
      <c r="C11" s="9"/>
      <c r="D11" s="10">
        <v>2</v>
      </c>
      <c r="E11" s="10">
        <v>2</v>
      </c>
      <c r="F11" s="10">
        <v>3</v>
      </c>
      <c r="G11" s="9">
        <f t="shared" si="0"/>
        <v>7</v>
      </c>
      <c r="H11" s="11">
        <f t="shared" si="1"/>
        <v>7</v>
      </c>
    </row>
    <row r="12" spans="1:8" ht="15" thickBot="1" x14ac:dyDescent="0.4">
      <c r="A12" s="15" t="s">
        <v>13</v>
      </c>
      <c r="B12" s="9"/>
      <c r="C12" s="9"/>
      <c r="D12" s="10">
        <v>1</v>
      </c>
      <c r="E12" s="10">
        <v>1</v>
      </c>
      <c r="F12" s="12">
        <v>1</v>
      </c>
      <c r="G12" s="9">
        <f t="shared" si="0"/>
        <v>3</v>
      </c>
      <c r="H12" s="11">
        <f t="shared" si="1"/>
        <v>3</v>
      </c>
    </row>
    <row r="13" spans="1:8" ht="15" thickBot="1" x14ac:dyDescent="0.4">
      <c r="A13" s="16" t="s">
        <v>15</v>
      </c>
      <c r="B13" s="9">
        <v>2</v>
      </c>
      <c r="C13" s="9">
        <v>5</v>
      </c>
      <c r="D13" s="10">
        <v>1</v>
      </c>
      <c r="E13" s="10">
        <v>1</v>
      </c>
      <c r="F13" s="10">
        <v>1</v>
      </c>
      <c r="G13" s="9">
        <f t="shared" si="0"/>
        <v>3</v>
      </c>
      <c r="H13" s="11">
        <f t="shared" si="1"/>
        <v>10</v>
      </c>
    </row>
    <row r="14" spans="1:8" x14ac:dyDescent="0.35">
      <c r="A14" s="16" t="s">
        <v>16</v>
      </c>
      <c r="B14" s="9"/>
      <c r="C14" s="9">
        <v>3</v>
      </c>
      <c r="D14" s="13">
        <v>1.6</v>
      </c>
      <c r="E14" s="13">
        <v>2.4</v>
      </c>
      <c r="F14" s="10"/>
      <c r="G14" s="9">
        <v>3</v>
      </c>
      <c r="H14" s="11">
        <f t="shared" si="1"/>
        <v>6</v>
      </c>
    </row>
    <row r="15" spans="1:8" ht="15" thickBot="1" x14ac:dyDescent="0.4">
      <c r="A15" s="18" t="s">
        <v>17</v>
      </c>
      <c r="B15" s="9"/>
      <c r="C15" s="9">
        <v>2</v>
      </c>
      <c r="D15" s="10"/>
      <c r="E15" s="10"/>
      <c r="F15" s="10">
        <v>3</v>
      </c>
      <c r="G15" s="9">
        <f t="shared" si="0"/>
        <v>3</v>
      </c>
      <c r="H15" s="11">
        <f t="shared" si="1"/>
        <v>5</v>
      </c>
    </row>
    <row r="16" spans="1:8" ht="15" thickBot="1" x14ac:dyDescent="0.4">
      <c r="A16" s="18" t="s">
        <v>18</v>
      </c>
      <c r="B16" s="9">
        <v>2</v>
      </c>
      <c r="C16" s="9">
        <v>4</v>
      </c>
      <c r="D16" s="10">
        <v>2</v>
      </c>
      <c r="E16" s="10"/>
      <c r="F16" s="10"/>
      <c r="G16" s="9">
        <f t="shared" si="0"/>
        <v>2</v>
      </c>
      <c r="H16" s="11">
        <f t="shared" si="1"/>
        <v>8</v>
      </c>
    </row>
    <row r="17" spans="1:8" ht="15" thickBot="1" x14ac:dyDescent="0.4">
      <c r="A17" s="8" t="s">
        <v>19</v>
      </c>
      <c r="B17" s="9">
        <v>2</v>
      </c>
      <c r="C17" s="9">
        <v>5</v>
      </c>
      <c r="D17" s="10">
        <v>2</v>
      </c>
      <c r="E17" s="10"/>
      <c r="F17" s="10"/>
      <c r="G17" s="9">
        <f t="shared" si="0"/>
        <v>2</v>
      </c>
      <c r="H17" s="11">
        <f t="shared" si="1"/>
        <v>9</v>
      </c>
    </row>
    <row r="18" spans="1:8" ht="15" thickBot="1" x14ac:dyDescent="0.4">
      <c r="A18" s="8" t="s">
        <v>20</v>
      </c>
      <c r="B18" s="9">
        <v>4</v>
      </c>
      <c r="C18" s="9">
        <v>5</v>
      </c>
      <c r="D18" s="10">
        <v>2</v>
      </c>
      <c r="E18" s="10"/>
      <c r="F18" s="10"/>
      <c r="G18" s="9">
        <f t="shared" si="0"/>
        <v>2</v>
      </c>
      <c r="H18" s="11">
        <f t="shared" si="1"/>
        <v>11</v>
      </c>
    </row>
    <row r="19" spans="1:8" ht="15" thickBot="1" x14ac:dyDescent="0.4">
      <c r="A19" s="8" t="s">
        <v>21</v>
      </c>
      <c r="B19" s="9">
        <v>4</v>
      </c>
      <c r="C19" s="9">
        <v>9</v>
      </c>
      <c r="D19" s="10">
        <v>2</v>
      </c>
      <c r="E19" s="10">
        <v>3</v>
      </c>
      <c r="F19" s="10">
        <v>2</v>
      </c>
      <c r="G19" s="9">
        <f t="shared" si="0"/>
        <v>7</v>
      </c>
      <c r="H19" s="11">
        <f t="shared" si="1"/>
        <v>20</v>
      </c>
    </row>
    <row r="20" spans="1:8" ht="15" thickBot="1" x14ac:dyDescent="0.4">
      <c r="A20" s="8" t="s">
        <v>22</v>
      </c>
      <c r="B20" s="9"/>
      <c r="C20" s="9"/>
      <c r="D20" s="10">
        <v>3</v>
      </c>
      <c r="E20" s="10"/>
      <c r="F20" s="10"/>
      <c r="G20" s="9">
        <f t="shared" si="0"/>
        <v>3</v>
      </c>
      <c r="H20" s="11">
        <f t="shared" si="1"/>
        <v>3</v>
      </c>
    </row>
    <row r="21" spans="1:8" ht="15" thickBot="1" x14ac:dyDescent="0.4">
      <c r="A21" s="8" t="s">
        <v>23</v>
      </c>
      <c r="B21" s="9"/>
      <c r="C21" s="9">
        <v>6</v>
      </c>
      <c r="D21" s="10">
        <v>1</v>
      </c>
      <c r="E21" s="10">
        <v>2</v>
      </c>
      <c r="F21" s="10">
        <v>2</v>
      </c>
      <c r="G21" s="9">
        <f t="shared" si="0"/>
        <v>5</v>
      </c>
      <c r="H21" s="11">
        <f t="shared" si="1"/>
        <v>11</v>
      </c>
    </row>
    <row r="22" spans="1:8" ht="15" thickBot="1" x14ac:dyDescent="0.4">
      <c r="A22" s="15" t="s">
        <v>24</v>
      </c>
      <c r="B22" s="9"/>
      <c r="C22" s="9"/>
      <c r="D22" s="13">
        <v>0.4</v>
      </c>
      <c r="E22" s="13">
        <v>0.6</v>
      </c>
      <c r="F22" s="14">
        <v>0.8</v>
      </c>
      <c r="G22" s="9">
        <v>2</v>
      </c>
      <c r="H22" s="11">
        <f t="shared" si="1"/>
        <v>2</v>
      </c>
    </row>
    <row r="23" spans="1:8" ht="15" thickBot="1" x14ac:dyDescent="0.4">
      <c r="A23" s="8" t="s">
        <v>25</v>
      </c>
      <c r="B23" s="9"/>
      <c r="C23" s="9">
        <v>3</v>
      </c>
      <c r="D23" s="10"/>
      <c r="E23" s="10">
        <v>4</v>
      </c>
      <c r="F23" s="13">
        <v>3</v>
      </c>
      <c r="G23" s="9">
        <f t="shared" si="0"/>
        <v>7</v>
      </c>
      <c r="H23" s="11">
        <f t="shared" si="1"/>
        <v>10</v>
      </c>
    </row>
    <row r="24" spans="1:8" ht="21" x14ac:dyDescent="0.5">
      <c r="A24" s="19" t="s">
        <v>26</v>
      </c>
      <c r="B24" s="9">
        <f>SUM(B5:B23)</f>
        <v>40</v>
      </c>
      <c r="C24" s="9">
        <f>SUM(C5:C23)</f>
        <v>96</v>
      </c>
      <c r="D24" s="10">
        <f>SUM(D5:D23)</f>
        <v>30</v>
      </c>
      <c r="E24" s="10">
        <f>SUM(E5:E23)</f>
        <v>30</v>
      </c>
      <c r="F24" s="10">
        <v>30</v>
      </c>
      <c r="G24" s="9">
        <f t="shared" si="0"/>
        <v>90</v>
      </c>
      <c r="H24" s="11">
        <f t="shared" si="1"/>
        <v>226</v>
      </c>
    </row>
    <row r="25" spans="1:8" ht="15" thickBot="1" x14ac:dyDescent="0.4">
      <c r="A25" s="20"/>
      <c r="B25" s="21"/>
      <c r="C25" s="9"/>
      <c r="D25" s="10"/>
      <c r="E25" s="10"/>
      <c r="F25" s="10"/>
      <c r="G25" s="9"/>
      <c r="H25" s="11"/>
    </row>
    <row r="26" spans="1:8" ht="15" thickBot="1" x14ac:dyDescent="0.4">
      <c r="A26" s="8" t="s">
        <v>27</v>
      </c>
      <c r="B26" s="9"/>
      <c r="C26" s="9">
        <v>6</v>
      </c>
      <c r="D26" s="10">
        <v>2</v>
      </c>
      <c r="E26" s="10">
        <v>2</v>
      </c>
      <c r="F26" s="10">
        <v>2</v>
      </c>
      <c r="G26" s="9">
        <f t="shared" si="0"/>
        <v>6</v>
      </c>
      <c r="H26" s="11">
        <f>C26+G26</f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88CEB-A5E2-415D-9B1B-6BE503687D04}">
  <dimension ref="A1:I28"/>
  <sheetViews>
    <sheetView workbookViewId="0">
      <selection activeCell="L15" sqref="L15"/>
    </sheetView>
  </sheetViews>
  <sheetFormatPr defaultRowHeight="14.5" x14ac:dyDescent="0.35"/>
  <cols>
    <col min="1" max="1" width="17.6328125" customWidth="1"/>
  </cols>
  <sheetData>
    <row r="1" spans="1:9" ht="18.5" x14ac:dyDescent="0.45">
      <c r="A1" s="1" t="s">
        <v>30</v>
      </c>
      <c r="B1" s="22"/>
    </row>
    <row r="2" spans="1:9" x14ac:dyDescent="0.35">
      <c r="A2" s="29" t="s">
        <v>32</v>
      </c>
    </row>
    <row r="3" spans="1:9" ht="15" thickBot="1" x14ac:dyDescent="0.4">
      <c r="A3" s="3"/>
      <c r="B3" s="4" t="s">
        <v>1</v>
      </c>
      <c r="C3" s="5" t="s">
        <v>2</v>
      </c>
      <c r="D3" s="6">
        <v>7</v>
      </c>
      <c r="E3" s="6">
        <v>8</v>
      </c>
      <c r="F3" s="6">
        <v>9</v>
      </c>
      <c r="G3" s="5" t="s">
        <v>3</v>
      </c>
      <c r="H3" s="7" t="s">
        <v>4</v>
      </c>
      <c r="I3" s="23"/>
    </row>
    <row r="4" spans="1:9" ht="15" thickBot="1" x14ac:dyDescent="0.4">
      <c r="A4" s="8" t="s">
        <v>5</v>
      </c>
      <c r="B4" s="9">
        <v>14</v>
      </c>
      <c r="C4" s="9">
        <v>18</v>
      </c>
      <c r="D4" s="13">
        <v>2</v>
      </c>
      <c r="E4" s="10">
        <v>4</v>
      </c>
      <c r="F4" s="13">
        <v>4</v>
      </c>
      <c r="G4" s="9">
        <f>SUM(D4:F4)</f>
        <v>10</v>
      </c>
      <c r="H4" s="11">
        <f>B4+C4+G4</f>
        <v>42</v>
      </c>
      <c r="I4" s="24"/>
    </row>
    <row r="5" spans="1:9" ht="15" thickBot="1" x14ac:dyDescent="0.4">
      <c r="A5" s="8" t="s">
        <v>6</v>
      </c>
      <c r="B5" s="9">
        <v>2</v>
      </c>
      <c r="C5" s="9">
        <v>9</v>
      </c>
      <c r="D5" s="12">
        <v>2</v>
      </c>
      <c r="E5" s="12">
        <v>3</v>
      </c>
      <c r="F5" s="12">
        <v>2</v>
      </c>
      <c r="G5" s="9">
        <f t="shared" ref="G5:G25" si="0">SUM(D5:F5)</f>
        <v>7</v>
      </c>
      <c r="H5" s="11">
        <f t="shared" ref="H5:H23" si="1">B5+C5+G5</f>
        <v>18</v>
      </c>
      <c r="I5" s="24"/>
    </row>
    <row r="6" spans="1:9" ht="15" thickBot="1" x14ac:dyDescent="0.4">
      <c r="A6" s="8" t="s">
        <v>7</v>
      </c>
      <c r="B6" s="9"/>
      <c r="C6" s="9">
        <v>2</v>
      </c>
      <c r="D6" s="17">
        <v>2</v>
      </c>
      <c r="E6" s="17">
        <v>1</v>
      </c>
      <c r="F6" s="17">
        <v>2</v>
      </c>
      <c r="G6" s="9">
        <f t="shared" si="0"/>
        <v>5</v>
      </c>
      <c r="H6" s="11">
        <f t="shared" si="1"/>
        <v>7</v>
      </c>
      <c r="I6" s="24"/>
    </row>
    <row r="7" spans="1:9" ht="15" thickBot="1" x14ac:dyDescent="0.4">
      <c r="A7" s="8" t="s">
        <v>9</v>
      </c>
      <c r="B7" s="9">
        <v>6</v>
      </c>
      <c r="C7" s="9">
        <v>15</v>
      </c>
      <c r="D7" s="13">
        <v>2</v>
      </c>
      <c r="E7" s="10">
        <v>4</v>
      </c>
      <c r="F7" s="13">
        <v>5</v>
      </c>
      <c r="G7" s="9">
        <f t="shared" si="0"/>
        <v>11</v>
      </c>
      <c r="H7" s="11">
        <f t="shared" si="1"/>
        <v>32</v>
      </c>
      <c r="I7" s="24"/>
    </row>
    <row r="8" spans="1:9" ht="15" thickBot="1" x14ac:dyDescent="0.4">
      <c r="A8" s="8" t="s">
        <v>10</v>
      </c>
      <c r="B8" s="9">
        <v>4</v>
      </c>
      <c r="C8" s="9">
        <v>10</v>
      </c>
      <c r="D8" s="10"/>
      <c r="E8" s="10"/>
      <c r="F8" s="10"/>
      <c r="G8" s="9">
        <f t="shared" si="0"/>
        <v>0</v>
      </c>
      <c r="H8" s="11">
        <f t="shared" si="1"/>
        <v>14</v>
      </c>
      <c r="I8" s="24"/>
    </row>
    <row r="9" spans="1:9" ht="15" thickBot="1" x14ac:dyDescent="0.4">
      <c r="A9" s="8" t="s">
        <v>11</v>
      </c>
      <c r="B9" s="9"/>
      <c r="C9" s="9"/>
      <c r="D9" s="10">
        <v>2</v>
      </c>
      <c r="E9" s="10">
        <v>2</v>
      </c>
      <c r="F9" s="10">
        <v>3</v>
      </c>
      <c r="G9" s="9">
        <f t="shared" si="0"/>
        <v>7</v>
      </c>
      <c r="H9" s="11">
        <f t="shared" si="1"/>
        <v>7</v>
      </c>
      <c r="I9" s="24"/>
    </row>
    <row r="10" spans="1:9" ht="15" thickBot="1" x14ac:dyDescent="0.4">
      <c r="A10" s="8" t="s">
        <v>12</v>
      </c>
      <c r="B10" s="9"/>
      <c r="C10" s="9"/>
      <c r="D10" s="10">
        <v>2</v>
      </c>
      <c r="E10" s="10">
        <v>2</v>
      </c>
      <c r="F10" s="10">
        <v>3</v>
      </c>
      <c r="G10" s="9">
        <f t="shared" si="0"/>
        <v>7</v>
      </c>
      <c r="H10" s="11">
        <f t="shared" si="1"/>
        <v>7</v>
      </c>
      <c r="I10" s="24"/>
    </row>
    <row r="11" spans="1:9" ht="15" thickBot="1" x14ac:dyDescent="0.4">
      <c r="A11" s="15" t="s">
        <v>13</v>
      </c>
      <c r="B11" s="9"/>
      <c r="C11" s="9"/>
      <c r="D11" s="10">
        <v>1</v>
      </c>
      <c r="E11" s="10">
        <v>1</v>
      </c>
      <c r="F11" s="10">
        <v>1</v>
      </c>
      <c r="G11" s="9">
        <f t="shared" si="0"/>
        <v>3</v>
      </c>
      <c r="H11" s="11">
        <f t="shared" si="1"/>
        <v>3</v>
      </c>
      <c r="I11" s="24"/>
    </row>
    <row r="12" spans="1:9" ht="15" thickBot="1" x14ac:dyDescent="0.4">
      <c r="A12" s="16" t="s">
        <v>15</v>
      </c>
      <c r="B12" s="9">
        <v>2</v>
      </c>
      <c r="C12" s="9">
        <v>5</v>
      </c>
      <c r="D12" s="10">
        <v>1</v>
      </c>
      <c r="E12" s="10">
        <v>1</v>
      </c>
      <c r="F12" s="10">
        <v>1</v>
      </c>
      <c r="G12" s="9">
        <f t="shared" si="0"/>
        <v>3</v>
      </c>
      <c r="H12" s="11">
        <f t="shared" si="1"/>
        <v>10</v>
      </c>
      <c r="I12" s="24"/>
    </row>
    <row r="13" spans="1:9" x14ac:dyDescent="0.35">
      <c r="A13" s="16" t="s">
        <v>16</v>
      </c>
      <c r="B13" s="9"/>
      <c r="C13" s="9">
        <v>3</v>
      </c>
      <c r="D13" s="17">
        <v>1.6</v>
      </c>
      <c r="E13" s="17">
        <v>2.4</v>
      </c>
      <c r="F13" s="10"/>
      <c r="G13" s="9">
        <f t="shared" si="0"/>
        <v>4</v>
      </c>
      <c r="H13" s="11">
        <f t="shared" si="1"/>
        <v>7</v>
      </c>
      <c r="I13" s="24"/>
    </row>
    <row r="14" spans="1:9" ht="15" thickBot="1" x14ac:dyDescent="0.4">
      <c r="A14" s="18" t="s">
        <v>17</v>
      </c>
      <c r="B14" s="9"/>
      <c r="C14" s="9">
        <v>2</v>
      </c>
      <c r="D14" s="10"/>
      <c r="E14" s="10"/>
      <c r="F14" s="10">
        <v>3</v>
      </c>
      <c r="G14" s="9">
        <f t="shared" si="0"/>
        <v>3</v>
      </c>
      <c r="H14" s="11">
        <f t="shared" si="1"/>
        <v>5</v>
      </c>
      <c r="I14" s="24"/>
    </row>
    <row r="15" spans="1:9" ht="15" thickBot="1" x14ac:dyDescent="0.4">
      <c r="A15" s="18" t="s">
        <v>18</v>
      </c>
      <c r="B15" s="9">
        <v>2</v>
      </c>
      <c r="C15" s="9">
        <v>4</v>
      </c>
      <c r="D15" s="10">
        <v>2</v>
      </c>
      <c r="E15" s="10"/>
      <c r="F15" s="10"/>
      <c r="G15" s="9">
        <f t="shared" si="0"/>
        <v>2</v>
      </c>
      <c r="H15" s="11">
        <f t="shared" si="1"/>
        <v>8</v>
      </c>
      <c r="I15" s="24"/>
    </row>
    <row r="16" spans="1:9" ht="15" thickBot="1" x14ac:dyDescent="0.4">
      <c r="A16" s="8" t="s">
        <v>19</v>
      </c>
      <c r="B16" s="9">
        <v>2</v>
      </c>
      <c r="C16" s="9">
        <v>5</v>
      </c>
      <c r="D16" s="10">
        <v>2</v>
      </c>
      <c r="E16" s="10"/>
      <c r="F16" s="10"/>
      <c r="G16" s="9">
        <f t="shared" si="0"/>
        <v>2</v>
      </c>
      <c r="H16" s="11">
        <f t="shared" si="1"/>
        <v>9</v>
      </c>
      <c r="I16" s="24"/>
    </row>
    <row r="17" spans="1:9" ht="15" thickBot="1" x14ac:dyDescent="0.4">
      <c r="A17" s="8" t="s">
        <v>20</v>
      </c>
      <c r="B17" s="9">
        <v>4</v>
      </c>
      <c r="C17" s="9">
        <v>5</v>
      </c>
      <c r="D17" s="10">
        <v>2</v>
      </c>
      <c r="E17" s="10"/>
      <c r="F17" s="10"/>
      <c r="G17" s="9">
        <f t="shared" si="0"/>
        <v>2</v>
      </c>
      <c r="H17" s="11">
        <f t="shared" si="1"/>
        <v>11</v>
      </c>
      <c r="I17" s="24"/>
    </row>
    <row r="18" spans="1:9" ht="15" thickBot="1" x14ac:dyDescent="0.4">
      <c r="A18" s="8" t="s">
        <v>21</v>
      </c>
      <c r="B18" s="9">
        <v>4</v>
      </c>
      <c r="C18" s="9">
        <v>9</v>
      </c>
      <c r="D18" s="10">
        <v>2</v>
      </c>
      <c r="E18" s="10">
        <v>3</v>
      </c>
      <c r="F18" s="10">
        <v>2</v>
      </c>
      <c r="G18" s="9">
        <f t="shared" si="0"/>
        <v>7</v>
      </c>
      <c r="H18" s="11">
        <f t="shared" si="1"/>
        <v>20</v>
      </c>
      <c r="I18" s="24"/>
    </row>
    <row r="19" spans="1:9" ht="15" thickBot="1" x14ac:dyDescent="0.4">
      <c r="A19" s="8" t="s">
        <v>22</v>
      </c>
      <c r="B19" s="9"/>
      <c r="C19" s="9"/>
      <c r="D19" s="10">
        <v>3</v>
      </c>
      <c r="E19" s="10"/>
      <c r="F19" s="10"/>
      <c r="G19" s="9">
        <f t="shared" si="0"/>
        <v>3</v>
      </c>
      <c r="H19" s="11">
        <f t="shared" si="1"/>
        <v>3</v>
      </c>
      <c r="I19" s="24"/>
    </row>
    <row r="20" spans="1:9" ht="15" thickBot="1" x14ac:dyDescent="0.4">
      <c r="A20" s="8" t="s">
        <v>23</v>
      </c>
      <c r="B20" s="9"/>
      <c r="C20" s="9">
        <v>6</v>
      </c>
      <c r="D20" s="10">
        <v>1</v>
      </c>
      <c r="E20" s="10">
        <v>2</v>
      </c>
      <c r="F20" s="10">
        <v>2</v>
      </c>
      <c r="G20" s="9">
        <f t="shared" si="0"/>
        <v>5</v>
      </c>
      <c r="H20" s="11">
        <f t="shared" si="1"/>
        <v>11</v>
      </c>
      <c r="I20" s="24"/>
    </row>
    <row r="21" spans="1:9" ht="15" thickBot="1" x14ac:dyDescent="0.4">
      <c r="A21" s="15" t="s">
        <v>24</v>
      </c>
      <c r="B21" s="9"/>
      <c r="C21" s="9"/>
      <c r="D21" s="25">
        <v>0.4</v>
      </c>
      <c r="E21" s="25">
        <v>0.6</v>
      </c>
      <c r="F21" s="25">
        <v>1</v>
      </c>
      <c r="G21" s="9">
        <f t="shared" si="0"/>
        <v>2</v>
      </c>
      <c r="H21" s="11">
        <f t="shared" si="1"/>
        <v>2</v>
      </c>
      <c r="I21" s="24"/>
    </row>
    <row r="22" spans="1:9" ht="15" thickBot="1" x14ac:dyDescent="0.4">
      <c r="A22" s="8" t="s">
        <v>25</v>
      </c>
      <c r="B22" s="9"/>
      <c r="C22" s="9">
        <v>3</v>
      </c>
      <c r="D22" s="13">
        <v>2</v>
      </c>
      <c r="E22" s="10">
        <v>4</v>
      </c>
      <c r="F22" s="13">
        <v>2</v>
      </c>
      <c r="G22" s="9">
        <f t="shared" si="0"/>
        <v>8</v>
      </c>
      <c r="H22" s="11">
        <f t="shared" si="1"/>
        <v>11</v>
      </c>
      <c r="I22" s="24"/>
    </row>
    <row r="23" spans="1:9" ht="21" x14ac:dyDescent="0.5">
      <c r="A23" s="19" t="s">
        <v>26</v>
      </c>
      <c r="B23" s="9">
        <f>SUM(B4:B22)</f>
        <v>40</v>
      </c>
      <c r="C23" s="9">
        <f>SUM(C4:C22)</f>
        <v>96</v>
      </c>
      <c r="D23" s="10">
        <f>SUM(D4:D22)</f>
        <v>30</v>
      </c>
      <c r="E23" s="10">
        <f>SUM(E4:E22)</f>
        <v>30</v>
      </c>
      <c r="F23" s="30">
        <f>SUM(F4:F22)</f>
        <v>31</v>
      </c>
      <c r="G23" s="9">
        <f t="shared" si="0"/>
        <v>91</v>
      </c>
      <c r="H23" s="11">
        <f t="shared" si="1"/>
        <v>227</v>
      </c>
      <c r="I23" s="24"/>
    </row>
    <row r="24" spans="1:9" ht="15" thickBot="1" x14ac:dyDescent="0.4">
      <c r="A24" s="26" t="s">
        <v>31</v>
      </c>
      <c r="B24" s="21"/>
      <c r="C24" s="9"/>
      <c r="D24" s="27"/>
      <c r="E24" s="27"/>
      <c r="F24" s="27"/>
      <c r="G24" s="9"/>
      <c r="H24" s="28">
        <v>225</v>
      </c>
      <c r="I24" s="24"/>
    </row>
    <row r="25" spans="1:9" ht="15" thickBot="1" x14ac:dyDescent="0.4">
      <c r="A25" s="8" t="s">
        <v>27</v>
      </c>
      <c r="B25" s="9"/>
      <c r="C25" s="9">
        <v>6</v>
      </c>
      <c r="D25" s="10">
        <v>2</v>
      </c>
      <c r="E25" s="10">
        <v>2</v>
      </c>
      <c r="F25" s="10">
        <v>2</v>
      </c>
      <c r="G25" s="9">
        <f t="shared" si="0"/>
        <v>6</v>
      </c>
      <c r="H25" s="11">
        <f>C25+G25</f>
        <v>12</v>
      </c>
      <c r="I25" s="24"/>
    </row>
    <row r="27" spans="1:9" x14ac:dyDescent="0.35">
      <c r="A27" t="s">
        <v>33</v>
      </c>
    </row>
    <row r="28" spans="1:9" x14ac:dyDescent="0.35">
      <c r="A28" t="s">
        <v>34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Siirtymäaika 2024-2025</vt:lpstr>
      <vt:lpstr>Siirtymäaika 2025-2026</vt:lpstr>
      <vt:lpstr>Erikoisluokat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Toppila-Mörsky Teija</dc:creator>
  <cp:lastModifiedBy>Toppila-Mörsky Teija</cp:lastModifiedBy>
  <cp:lastPrinted>2024-03-12T07:12:59Z</cp:lastPrinted>
  <dcterms:created xsi:type="dcterms:W3CDTF">2024-02-21T07:45:54Z</dcterms:created>
  <dcterms:modified xsi:type="dcterms:W3CDTF">2024-06-07T10:43:24Z</dcterms:modified>
</cp:coreProperties>
</file>