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ttps://inarinkunta-my.sharepoint.com/personal/ulla_hynonen_inari_fi/Documents/Koulukeskuksen suunnittelu/Tilaohjelma/"/>
    </mc:Choice>
  </mc:AlternateContent>
  <bookViews>
    <workbookView xWindow="240" yWindow="105" windowWidth="14805" windowHeight="8010" firstSheet="1" activeTab="1"/>
  </bookViews>
  <sheets>
    <sheet name="Ivalon yläasteen koulu" sheetId="2" r:id="rId1"/>
    <sheet name="Tilojen tarve yhteensä" sheetId="4" r:id="rId2"/>
    <sheet name="Ivalon ala-asteen koulu" sheetId="1" r:id="rId3"/>
    <sheet name="Oppilasennuste" sheetId="5" r:id="rId4"/>
    <sheet name="Ivalon lukio" sheetId="3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75" i="4" l="1"/>
  <c r="E149" i="4"/>
  <c r="E141" i="4"/>
  <c r="E113" i="4"/>
  <c r="E100" i="4"/>
  <c r="E86" i="4"/>
  <c r="E71" i="4"/>
  <c r="E50" i="4"/>
  <c r="E39" i="4"/>
  <c r="E23" i="4"/>
  <c r="E12" i="4"/>
  <c r="Q8" i="5"/>
  <c r="Q7" i="5"/>
  <c r="Q6" i="5"/>
  <c r="Q5" i="5"/>
  <c r="Q4" i="5"/>
  <c r="Q3" i="5"/>
  <c r="D113" i="1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8" i="2"/>
  <c r="I57" i="2"/>
  <c r="I56" i="2"/>
  <c r="I55" i="2"/>
  <c r="I54" i="2"/>
  <c r="I53" i="2"/>
  <c r="I52" i="2"/>
  <c r="I51" i="2"/>
  <c r="I50" i="2"/>
  <c r="I49" i="2"/>
  <c r="I48" i="2"/>
  <c r="I47" i="2"/>
</calcChain>
</file>

<file path=xl/sharedStrings.xml><?xml version="1.0" encoding="utf-8"?>
<sst xmlns="http://schemas.openxmlformats.org/spreadsheetml/2006/main" count="525" uniqueCount="385">
  <si>
    <t>Tämän hetken tilanne, käytössä olevat tilat</t>
  </si>
  <si>
    <t>Ivalon yläasteen koulu</t>
  </si>
  <si>
    <t>Tila</t>
  </si>
  <si>
    <t>lukumäärä</t>
  </si>
  <si>
    <t>m2</t>
  </si>
  <si>
    <t>Perusluokka</t>
  </si>
  <si>
    <t>Fysiikka-Kemia</t>
  </si>
  <si>
    <t>FK varasto</t>
  </si>
  <si>
    <t>Media</t>
  </si>
  <si>
    <t>78,5</t>
  </si>
  <si>
    <t>Tekninen työ</t>
  </si>
  <si>
    <t>Liikuntasali</t>
  </si>
  <si>
    <t>Liikunta välinevar</t>
  </si>
  <si>
    <t>puku- ja pesuhuo.</t>
  </si>
  <si>
    <t>Liikunta wc</t>
  </si>
  <si>
    <t>Liikunta opettaja</t>
  </si>
  <si>
    <t>Eteishalli</t>
  </si>
  <si>
    <t>Alakerran käytävä</t>
  </si>
  <si>
    <t>Yläkerran käytävä</t>
  </si>
  <si>
    <t>Pienluokka</t>
  </si>
  <si>
    <t>Palikka</t>
  </si>
  <si>
    <t>Kotitalous</t>
  </si>
  <si>
    <t>Tekstiilityö</t>
  </si>
  <si>
    <t xml:space="preserve">Opetustila </t>
  </si>
  <si>
    <t>Pienopetustila</t>
  </si>
  <si>
    <t>26,5</t>
  </si>
  <si>
    <t>WC</t>
  </si>
  <si>
    <t>0,5</t>
  </si>
  <si>
    <t>WC-inva</t>
  </si>
  <si>
    <t>4,5</t>
  </si>
  <si>
    <t>Tekninen tila</t>
  </si>
  <si>
    <t>19,5</t>
  </si>
  <si>
    <t>Hallinto</t>
  </si>
  <si>
    <t>Taukotila</t>
  </si>
  <si>
    <t>Työtila</t>
  </si>
  <si>
    <t>Kopiotila</t>
  </si>
  <si>
    <t>Varasto-työtila</t>
  </si>
  <si>
    <t>Val.kam.tila</t>
  </si>
  <si>
    <t>Toimistosihteeri</t>
  </si>
  <si>
    <t>Rehtori</t>
  </si>
  <si>
    <t>Kokoushuone</t>
  </si>
  <si>
    <t xml:space="preserve">WC </t>
  </si>
  <si>
    <t>1,5</t>
  </si>
  <si>
    <t>Pukuhuone</t>
  </si>
  <si>
    <t>8,5</t>
  </si>
  <si>
    <t>Eteinen</t>
  </si>
  <si>
    <t>Opinto-ohjaaja</t>
  </si>
  <si>
    <t>Opetusryhmät</t>
  </si>
  <si>
    <t>7. lk</t>
  </si>
  <si>
    <t>tunnit yht</t>
  </si>
  <si>
    <t>8 lk</t>
  </si>
  <si>
    <t>9 lk</t>
  </si>
  <si>
    <t>ryhmät yht</t>
  </si>
  <si>
    <t>kaikki yht</t>
  </si>
  <si>
    <t>AI</t>
  </si>
  <si>
    <t>EN</t>
  </si>
  <si>
    <t>FK</t>
  </si>
  <si>
    <t>BG</t>
  </si>
  <si>
    <t>HY</t>
  </si>
  <si>
    <t>KO</t>
  </si>
  <si>
    <t>KS</t>
  </si>
  <si>
    <t>KU</t>
  </si>
  <si>
    <t>LI</t>
  </si>
  <si>
    <t>MA</t>
  </si>
  <si>
    <t>MU</t>
  </si>
  <si>
    <t>RU</t>
  </si>
  <si>
    <t>TT</t>
  </si>
  <si>
    <t>UE</t>
  </si>
  <si>
    <t>UO</t>
  </si>
  <si>
    <t>erä</t>
  </si>
  <si>
    <t>vKO</t>
  </si>
  <si>
    <t>vKS</t>
  </si>
  <si>
    <t>vKU</t>
  </si>
  <si>
    <t>vLI</t>
  </si>
  <si>
    <t>vLUMA</t>
  </si>
  <si>
    <t>vMK</t>
  </si>
  <si>
    <t>vMP</t>
  </si>
  <si>
    <t>vMU</t>
  </si>
  <si>
    <t>vPSMA</t>
  </si>
  <si>
    <t>vRAA</t>
  </si>
  <si>
    <t>vSA</t>
  </si>
  <si>
    <t>vSMIA</t>
  </si>
  <si>
    <t>vTN</t>
  </si>
  <si>
    <t>vTOP</t>
  </si>
  <si>
    <t>vTS</t>
  </si>
  <si>
    <t>OP</t>
  </si>
  <si>
    <t>7,5</t>
  </si>
  <si>
    <t>PR</t>
  </si>
  <si>
    <t>JOPO</t>
  </si>
  <si>
    <t>Solu  ESI-IP</t>
  </si>
  <si>
    <t>lkm</t>
  </si>
  <si>
    <t>ESI</t>
  </si>
  <si>
    <t>Muunneltavuus luokan sisällä/kalusteet</t>
  </si>
  <si>
    <t>ESI/IP</t>
  </si>
  <si>
    <t>yhdistettävä tila</t>
  </si>
  <si>
    <t>IP/ESI, leikkitila, avoin tila</t>
  </si>
  <si>
    <t>Pientila</t>
  </si>
  <si>
    <t>IP-toimisto</t>
  </si>
  <si>
    <t>sis. neuvottelutila, kahvinkeittomahdollisuus</t>
  </si>
  <si>
    <t>ER/pienluokka</t>
  </si>
  <si>
    <t>Terapia/lepo</t>
  </si>
  <si>
    <t>Kuraeteinen</t>
  </si>
  <si>
    <t>Vaatteet ja kengät</t>
  </si>
  <si>
    <t>Solu 1-2</t>
  </si>
  <si>
    <t>Kuvataidepainotus</t>
  </si>
  <si>
    <t>Musiikkipainotus</t>
  </si>
  <si>
    <t>Pienryhmätila</t>
  </si>
  <si>
    <t>Avoin tila, miniauditorio</t>
  </si>
  <si>
    <t>Solu 3-4 (-6)</t>
  </si>
  <si>
    <t> 3-4</t>
  </si>
  <si>
    <t>PSM</t>
  </si>
  <si>
    <t>ISM</t>
  </si>
  <si>
    <t>KSM,UO,VE</t>
  </si>
  <si>
    <t>Solu   (3-) 5-6</t>
  </si>
  <si>
    <t> 5-6</t>
  </si>
  <si>
    <t xml:space="preserve">EN </t>
  </si>
  <si>
    <t>Taide- ja taitoaineiden solu</t>
  </si>
  <si>
    <t>Konesali</t>
  </si>
  <si>
    <t>Metallityö</t>
  </si>
  <si>
    <t>Kuumakäsittely</t>
  </si>
  <si>
    <t>Pintakäsittely</t>
  </si>
  <si>
    <t>Yläkoulun puutyö</t>
  </si>
  <si>
    <t>Alakoulun puutyö</t>
  </si>
  <si>
    <t>Sähkötyöt</t>
  </si>
  <si>
    <t>Varasto</t>
  </si>
  <si>
    <t>Opettajan tila</t>
  </si>
  <si>
    <t>Käsityö, tekstiilityö</t>
  </si>
  <si>
    <t>Sovitus/varasto</t>
  </si>
  <si>
    <t xml:space="preserve">Kansalaisopisto, varasto </t>
  </si>
  <si>
    <t>Kuvataide, varasto</t>
  </si>
  <si>
    <t>Märkätila/muovailu, varasto</t>
  </si>
  <si>
    <t>Opettajien suunnittelutila</t>
  </si>
  <si>
    <t>Musiikki </t>
  </si>
  <si>
    <t>Musiikki varasto</t>
  </si>
  <si>
    <t>Soittoluokka, yksilöopetus</t>
  </si>
  <si>
    <t>Kodinhoitotila</t>
  </si>
  <si>
    <t>Luonnontieteiden solu</t>
  </si>
  <si>
    <t>Laboratorio</t>
  </si>
  <si>
    <t>Fysiikka-kemia</t>
  </si>
  <si>
    <t>Biologia-maantiede</t>
  </si>
  <si>
    <t>FK-BG varasto</t>
  </si>
  <si>
    <t>Yläkoulun solu</t>
  </si>
  <si>
    <t>Opetustila 1</t>
  </si>
  <si>
    <t>Opetustila 2</t>
  </si>
  <si>
    <t>Opetustila 3</t>
  </si>
  <si>
    <t>Opetustila 4</t>
  </si>
  <si>
    <t xml:space="preserve">Opetustila 5 </t>
  </si>
  <si>
    <t>Opetustila 6</t>
  </si>
  <si>
    <t>Pr tila</t>
  </si>
  <si>
    <t>Pr tila/EO 1</t>
  </si>
  <si>
    <t>Pr tila/EO 2</t>
  </si>
  <si>
    <t>Pr tila/saamenopetus</t>
  </si>
  <si>
    <t>Avoin tila, miniauditorio, nuorisotila</t>
  </si>
  <si>
    <t>Lukion solu</t>
  </si>
  <si>
    <t>Kurssikirjasto, lukusali</t>
  </si>
  <si>
    <t>yo-kokeet</t>
  </si>
  <si>
    <t>Oppilaskunnan tila</t>
  </si>
  <si>
    <t>Avoin tila, oppimistila</t>
  </si>
  <si>
    <t xml:space="preserve">Aula </t>
  </si>
  <si>
    <t>Ruokasali, näyttelytila</t>
  </si>
  <si>
    <t>Keskuskeittiö</t>
  </si>
  <si>
    <t>Toimistotila, sos. tilat ja taukotila</t>
  </si>
  <si>
    <t>Vahtimestari/info</t>
  </si>
  <si>
    <t>Kameravalvonta</t>
  </si>
  <si>
    <t>Auditorio</t>
  </si>
  <si>
    <t>Luovis-varasto (näytelmävarasto)</t>
  </si>
  <si>
    <t xml:space="preserve">Elokuvateatterin lipunmyynti ja </t>
  </si>
  <si>
    <t>tilitys</t>
  </si>
  <si>
    <t>Henkilökunnan taukotila</t>
  </si>
  <si>
    <t>Henkilökunnan työtila</t>
  </si>
  <si>
    <t>Koulusihteerit</t>
  </si>
  <si>
    <t>ATK-tukihenkilö</t>
  </si>
  <si>
    <t>Monistus+työpiste</t>
  </si>
  <si>
    <t>Tarvikevarasto</t>
  </si>
  <si>
    <t>Puhelinkoppi</t>
  </si>
  <si>
    <t>Neuvottelutila</t>
  </si>
  <si>
    <t>Sosiaalitila sis. wc:t ja suihku?</t>
  </si>
  <si>
    <t>Pitääkö olla suihkutilat myös?</t>
  </si>
  <si>
    <t>Oppilashuolto ja kielipesät</t>
  </si>
  <si>
    <t xml:space="preserve">Erillinen solu, ei kellonsoittoa, </t>
  </si>
  <si>
    <t>Kouluterveydenhoitaja</t>
  </si>
  <si>
    <t>Psykologi/lääkäri</t>
  </si>
  <si>
    <t>Kuraattori</t>
  </si>
  <si>
    <t>Odotustila</t>
  </si>
  <si>
    <t>Kielipesä 1</t>
  </si>
  <si>
    <t>Kielipesä 2</t>
  </si>
  <si>
    <t>Kielipesät kodinomaisia sis.</t>
  </si>
  <si>
    <t>kuraeteinen, keittiö, leikki, lepotila</t>
  </si>
  <si>
    <t>työntekijöiden sos. ja taukotila</t>
  </si>
  <si>
    <t>Kuntosali</t>
  </si>
  <si>
    <t>Pukuhuone, sis wc ja suihkut</t>
  </si>
  <si>
    <t>Välinevarasto</t>
  </si>
  <si>
    <t>Ulkoliikuntavälineiden varasto</t>
  </si>
  <si>
    <t>Käytävät koko rakennuksessa</t>
  </si>
  <si>
    <t>Sisääntulo, tuulikaapit</t>
  </si>
  <si>
    <t>Monistus, tulostus solujen lähellä</t>
  </si>
  <si>
    <t>Inva-WC</t>
  </si>
  <si>
    <t>IP-ESI solu: Inva-WC ja pesutila</t>
  </si>
  <si>
    <t>Äänieristetyt puhelinkopit</t>
  </si>
  <si>
    <t>Siivouskeskus</t>
  </si>
  <si>
    <t>Siivouskomeroita</t>
  </si>
  <si>
    <t>Laitoshoitajien sos. ja taukotila</t>
  </si>
  <si>
    <t>sisältää minikeittiön</t>
  </si>
  <si>
    <t>Hissi</t>
  </si>
  <si>
    <t>Tekniset tilat?</t>
  </si>
  <si>
    <t>yhteensä</t>
  </si>
  <si>
    <t>Ivalon ala-asteen koulu</t>
  </si>
  <si>
    <t>Päärakennus</t>
  </si>
  <si>
    <t> 1-2</t>
  </si>
  <si>
    <t>-</t>
  </si>
  <si>
    <t xml:space="preserve"> 5-6 </t>
  </si>
  <si>
    <t>TS</t>
  </si>
  <si>
    <t>ER</t>
  </si>
  <si>
    <t>iso sali</t>
  </si>
  <si>
    <t>pikku sali</t>
  </si>
  <si>
    <t>pukuhuone</t>
  </si>
  <si>
    <t>suihkutila</t>
  </si>
  <si>
    <t>opettajan tila</t>
  </si>
  <si>
    <t>liikuntaväline</t>
  </si>
  <si>
    <t>ulkovarasto</t>
  </si>
  <si>
    <t>varasto</t>
  </si>
  <si>
    <t>WC:t</t>
  </si>
  <si>
    <t>inva-WC:t</t>
  </si>
  <si>
    <t>pääaula</t>
  </si>
  <si>
    <t>ala-aula</t>
  </si>
  <si>
    <t>käytävät</t>
  </si>
  <si>
    <t>siivous</t>
  </si>
  <si>
    <t>kiinteistönhoitaja</t>
  </si>
  <si>
    <t>HALLINTO</t>
  </si>
  <si>
    <t>rehtori</t>
  </si>
  <si>
    <t>koulusihteeri</t>
  </si>
  <si>
    <t>henkilökunta</t>
  </si>
  <si>
    <t>sos.tilat</t>
  </si>
  <si>
    <t>monistus yms.</t>
  </si>
  <si>
    <t>TH</t>
  </si>
  <si>
    <t>ruokasali</t>
  </si>
  <si>
    <t>keittiö</t>
  </si>
  <si>
    <t>IP-viipale</t>
  </si>
  <si>
    <t>IP</t>
  </si>
  <si>
    <t>    (*4+)  1</t>
  </si>
  <si>
    <t>IP-keittiö</t>
  </si>
  <si>
    <t>toimisto*</t>
  </si>
  <si>
    <t>Viipale 2</t>
  </si>
  <si>
    <t>*1</t>
  </si>
  <si>
    <t>1BC</t>
  </si>
  <si>
    <t>inva-WC</t>
  </si>
  <si>
    <t>Luokkatilat ja tuntimäärät</t>
  </si>
  <si>
    <t>Moduuli ESI-IP</t>
  </si>
  <si>
    <t>tuntimäärä</t>
  </si>
  <si>
    <t>(+LI 2)</t>
  </si>
  <si>
    <t>IP/leikkitila, avoin tila</t>
  </si>
  <si>
    <t>toimisto</t>
  </si>
  <si>
    <t>pienluokka</t>
  </si>
  <si>
    <t>terapiatilat, lepo</t>
  </si>
  <si>
    <t>Moduuli 1-2</t>
  </si>
  <si>
    <t>Avoin tila</t>
  </si>
  <si>
    <t>Moduuli 3-4</t>
  </si>
  <si>
    <t>(LI 3 + KS 2X2 + EN 1-2 + VAL. 1)</t>
  </si>
  <si>
    <t>musa</t>
  </si>
  <si>
    <t>KSM</t>
  </si>
  <si>
    <t>Moduuli 5-6</t>
  </si>
  <si>
    <t>(+LI 3+ KS 2x2 + KU 1 + MU 1+ EN 1-2 + VAL. 2)</t>
  </si>
  <si>
    <t>(+LI 3+ KS 2x2 + KU 1 + MU 1+ EN 1-2 + VAL. 1)</t>
  </si>
  <si>
    <t>Vapaaehtoinen aine: ISM, KSM, PSM, RA = 12h</t>
  </si>
  <si>
    <t>ENTÄPÄ JOS MEILLÄ OLISIKIN NÄMÄ MODUULIT:</t>
  </si>
  <si>
    <t>ESI+IP (sis. vastaavan ohjaajan työtila) +ER (luokat) + lepo/terapia</t>
  </si>
  <si>
    <t>1-2 + saamen kielet + klinikka/er (+IP)</t>
  </si>
  <si>
    <t>3-4 (-6)+ saamen kielet + klinikka/er</t>
  </si>
  <si>
    <t> (3-) 5-6 + englanti + klinikka/er ?</t>
  </si>
  <si>
    <t>Oppilasennuste</t>
  </si>
  <si>
    <t>E</t>
  </si>
  <si>
    <t>lukio</t>
  </si>
  <si>
    <t>yht</t>
  </si>
  <si>
    <t>2018-2019</t>
  </si>
  <si>
    <t>2019-2020</t>
  </si>
  <si>
    <t>2020-2021</t>
  </si>
  <si>
    <t>2021-2022</t>
  </si>
  <si>
    <t>2022-2023</t>
  </si>
  <si>
    <t>2023-2024</t>
  </si>
  <si>
    <t>Tämän hetken tilanne</t>
  </si>
  <si>
    <t>Ivalon lukio</t>
  </si>
  <si>
    <t>93,5</t>
  </si>
  <si>
    <t>MU varas.</t>
  </si>
  <si>
    <t>21,2</t>
  </si>
  <si>
    <t>77,5</t>
  </si>
  <si>
    <t>KU varas.</t>
  </si>
  <si>
    <t>10,2</t>
  </si>
  <si>
    <t>14,1</t>
  </si>
  <si>
    <t>13,1</t>
  </si>
  <si>
    <t>LI sali</t>
  </si>
  <si>
    <t>LI varas.</t>
  </si>
  <si>
    <t>Näyttämö</t>
  </si>
  <si>
    <t>Alak. pukuh.</t>
  </si>
  <si>
    <t>Alak. suihku</t>
  </si>
  <si>
    <t>13,5</t>
  </si>
  <si>
    <t>Alak. WC</t>
  </si>
  <si>
    <t>Siivouskes.</t>
  </si>
  <si>
    <t>LI opet. ph</t>
  </si>
  <si>
    <t>6,3</t>
  </si>
  <si>
    <t>LI opet. wc/s</t>
  </si>
  <si>
    <t>Yläk.pukuh.</t>
  </si>
  <si>
    <t>Yläk.suihku</t>
  </si>
  <si>
    <t>Yläk. WC</t>
  </si>
  <si>
    <t>LI opet.ph</t>
  </si>
  <si>
    <t>11,4</t>
  </si>
  <si>
    <t>77,4</t>
  </si>
  <si>
    <t>59,5</t>
  </si>
  <si>
    <t>BG-FK varast.</t>
  </si>
  <si>
    <t>26,3</t>
  </si>
  <si>
    <t>Työtilat</t>
  </si>
  <si>
    <t>41,5</t>
  </si>
  <si>
    <t>Tele,kesk.</t>
  </si>
  <si>
    <t>3,9</t>
  </si>
  <si>
    <t>Minikeit.</t>
  </si>
  <si>
    <t>2,5</t>
  </si>
  <si>
    <t>Pukuh.</t>
  </si>
  <si>
    <t>ET</t>
  </si>
  <si>
    <t>Kanslia</t>
  </si>
  <si>
    <t>Opo/kuraat.</t>
  </si>
  <si>
    <t>14,5</t>
  </si>
  <si>
    <t>Tuulikaap</t>
  </si>
  <si>
    <t>32,3</t>
  </si>
  <si>
    <t>Siivousk</t>
  </si>
  <si>
    <t>12,5</t>
  </si>
  <si>
    <t>Siivousvar.</t>
  </si>
  <si>
    <t>6,4</t>
  </si>
  <si>
    <t>WC alak</t>
  </si>
  <si>
    <t>2,6</t>
  </si>
  <si>
    <t>1,6</t>
  </si>
  <si>
    <t>WC inva</t>
  </si>
  <si>
    <t>4,2</t>
  </si>
  <si>
    <t>WC yläk</t>
  </si>
  <si>
    <t>1,4</t>
  </si>
  <si>
    <t>1,8</t>
  </si>
  <si>
    <t>Siivousk. yk</t>
  </si>
  <si>
    <t>7,4</t>
  </si>
  <si>
    <t>3,4</t>
  </si>
  <si>
    <t>Oppilask.</t>
  </si>
  <si>
    <t>Aula</t>
  </si>
  <si>
    <t>304,5</t>
  </si>
  <si>
    <t>Perusluokat</t>
  </si>
  <si>
    <t>58,3</t>
  </si>
  <si>
    <t>27,5</t>
  </si>
  <si>
    <t>SA</t>
  </si>
  <si>
    <t xml:space="preserve">RU </t>
  </si>
  <si>
    <t>ATK</t>
  </si>
  <si>
    <t>HI</t>
  </si>
  <si>
    <t>ÄI</t>
  </si>
  <si>
    <t>Ruokasali</t>
  </si>
  <si>
    <t>Jakelukeit.</t>
  </si>
  <si>
    <t>39,7</t>
  </si>
  <si>
    <t>Varast.</t>
  </si>
  <si>
    <t>2,2</t>
  </si>
  <si>
    <t>Kylmäh.</t>
  </si>
  <si>
    <t>Keittiö sos.t.</t>
  </si>
  <si>
    <t>17,9</t>
  </si>
  <si>
    <t>Keittiö wc/s</t>
  </si>
  <si>
    <t>Keittiö sos.var</t>
  </si>
  <si>
    <t>1. vuosi</t>
  </si>
  <si>
    <t>2. vuosi</t>
  </si>
  <si>
    <t>3. vuosi</t>
  </si>
  <si>
    <t>Jaksossa max</t>
  </si>
  <si>
    <t>tunteja</t>
  </si>
  <si>
    <t>ÄISPM</t>
  </si>
  <si>
    <t>ÄIISM</t>
  </si>
  <si>
    <t>RUB</t>
  </si>
  <si>
    <t>ENA</t>
  </si>
  <si>
    <t>RAA</t>
  </si>
  <si>
    <t>SAB</t>
  </si>
  <si>
    <t>VEB</t>
  </si>
  <si>
    <t>ISMA</t>
  </si>
  <si>
    <t>PSMA</t>
  </si>
  <si>
    <t>PSMB</t>
  </si>
  <si>
    <t>BI</t>
  </si>
  <si>
    <t>GE</t>
  </si>
  <si>
    <t>FY</t>
  </si>
  <si>
    <t>KE</t>
  </si>
  <si>
    <t>FI</t>
  </si>
  <si>
    <t>PS</t>
  </si>
  <si>
    <t>YH</t>
  </si>
  <si>
    <t>TE</t>
  </si>
  <si>
    <t xml:space="preserve">OP </t>
  </si>
  <si>
    <t>TO</t>
  </si>
  <si>
    <t>pohjoissaamenkielinen varhaiskasvatus</t>
  </si>
  <si>
    <t>koltansaamenkielinen varhaiskasvatus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</si>
</sst>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16" fontId="0" fillId="0" borderId="0" xfId="0" applyNumberFormat="1"/>
    <xf numFmtId="0" fontId="0" fillId="0" borderId="0" xfId="0" applyNumberFormat="1"/>
    <xf numFmtId="164" fontId="0" fillId="0" borderId="0" xfId="0" applyNumberFormat="1"/>
    <xf numFmtId="1" fontId="0" fillId="0" borderId="0" xfId="0" applyNumberFormat="1"/>
    <xf numFmtId="49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0" fontId="0" fillId="2" borderId="0" xfId="0" applyFill="1"/>
    <xf numFmtId="0" fontId="0" fillId="3" borderId="0" xfId="0" applyFill="1"/>
    <xf numFmtId="0" fontId="3" fillId="2" borderId="0" xfId="0" applyFont="1" applyFill="1"/>
    <xf numFmtId="0" fontId="0" fillId="4" borderId="0" xfId="0" applyFill="1"/>
    <xf numFmtId="0" fontId="0" fillId="0" borderId="0" xfId="0" applyNumberFormat="1" applyAlignment="1">
      <alignment horizontal="right"/>
    </xf>
    <xf numFmtId="16" fontId="2" fillId="0" borderId="0" xfId="0" applyNumberFormat="1" applyFont="1"/>
    <xf numFmtId="0" fontId="0" fillId="5" borderId="0" xfId="0" applyFill="1"/>
    <xf numFmtId="0" fontId="3" fillId="0" borderId="0" xfId="0" applyFont="1"/>
    <xf numFmtId="0" fontId="0" fillId="0" borderId="0" xfId="0" applyFill="1"/>
    <xf numFmtId="0" fontId="4" fillId="0" borderId="0" xfId="0" applyFont="1"/>
    <xf numFmtId="0" fontId="3" fillId="0" borderId="0" xfId="0" applyFont="1" applyFill="1"/>
    <xf numFmtId="0" fontId="5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horizontal="left"/>
    </xf>
    <xf numFmtId="0" fontId="3" fillId="4" borderId="0" xfId="0" applyFont="1" applyFill="1"/>
  </cellXfs>
  <cellStyles count="1">
    <cellStyle name="Normaali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topLeftCell="A69" workbookViewId="0">
      <selection activeCell="K9" sqref="K9"/>
    </sheetView>
  </sheetViews>
  <sheetFormatPr defaultRowHeight="15" x14ac:dyDescent="0.25"/>
  <cols>
    <col min="1" max="1" width="16.140625" customWidth="1"/>
    <col min="4" max="4" width="6.5703125" customWidth="1"/>
    <col min="5" max="5" width="5.85546875" customWidth="1"/>
    <col min="6" max="6" width="5.5703125" customWidth="1"/>
    <col min="7" max="7" width="4.5703125" customWidth="1"/>
    <col min="8" max="8" width="4.42578125" customWidth="1"/>
    <col min="9" max="9" width="5.140625" customWidth="1"/>
  </cols>
  <sheetData>
    <row r="1" spans="1:9" x14ac:dyDescent="0.25">
      <c r="A1" t="s">
        <v>0</v>
      </c>
    </row>
    <row r="3" spans="1:9" x14ac:dyDescent="0.25">
      <c r="A3" s="1" t="s">
        <v>1</v>
      </c>
    </row>
    <row r="4" spans="1:9" x14ac:dyDescent="0.25">
      <c r="A4" t="s">
        <v>2</v>
      </c>
      <c r="B4" t="s">
        <v>3</v>
      </c>
      <c r="D4" s="7" t="s">
        <v>4</v>
      </c>
      <c r="E4" s="7"/>
    </row>
    <row r="5" spans="1:9" x14ac:dyDescent="0.25">
      <c r="A5" s="3" t="s">
        <v>5</v>
      </c>
      <c r="B5">
        <v>6</v>
      </c>
      <c r="D5">
        <v>60</v>
      </c>
      <c r="E5">
        <v>60</v>
      </c>
      <c r="F5">
        <v>60</v>
      </c>
      <c r="G5">
        <v>60</v>
      </c>
      <c r="H5">
        <v>60</v>
      </c>
      <c r="I5">
        <v>60</v>
      </c>
    </row>
    <row r="6" spans="1:9" x14ac:dyDescent="0.25">
      <c r="A6" t="s">
        <v>6</v>
      </c>
      <c r="B6">
        <v>2</v>
      </c>
      <c r="D6">
        <v>60</v>
      </c>
      <c r="E6">
        <v>60</v>
      </c>
    </row>
    <row r="7" spans="1:9" x14ac:dyDescent="0.25">
      <c r="A7" t="s">
        <v>7</v>
      </c>
      <c r="B7">
        <v>1</v>
      </c>
      <c r="D7">
        <v>19</v>
      </c>
    </row>
    <row r="8" spans="1:9" x14ac:dyDescent="0.25">
      <c r="A8" t="s">
        <v>8</v>
      </c>
      <c r="B8">
        <v>1</v>
      </c>
      <c r="D8" s="7" t="s">
        <v>9</v>
      </c>
      <c r="E8" s="7"/>
    </row>
    <row r="9" spans="1:9" x14ac:dyDescent="0.25">
      <c r="A9" t="s">
        <v>10</v>
      </c>
      <c r="B9">
        <v>5</v>
      </c>
      <c r="D9">
        <v>70</v>
      </c>
      <c r="E9">
        <v>53</v>
      </c>
      <c r="F9">
        <v>70</v>
      </c>
      <c r="G9">
        <v>16</v>
      </c>
      <c r="H9">
        <v>14</v>
      </c>
      <c r="I9">
        <v>70</v>
      </c>
    </row>
    <row r="11" spans="1:9" x14ac:dyDescent="0.25">
      <c r="A11" t="s">
        <v>11</v>
      </c>
      <c r="B11">
        <v>1</v>
      </c>
      <c r="D11">
        <v>183</v>
      </c>
    </row>
    <row r="12" spans="1:9" x14ac:dyDescent="0.25">
      <c r="A12" t="s">
        <v>12</v>
      </c>
      <c r="B12">
        <v>2</v>
      </c>
      <c r="D12">
        <v>17</v>
      </c>
      <c r="F12">
        <v>5</v>
      </c>
    </row>
    <row r="13" spans="1:9" x14ac:dyDescent="0.25">
      <c r="A13" t="s">
        <v>13</v>
      </c>
      <c r="B13">
        <v>3</v>
      </c>
      <c r="D13">
        <v>19</v>
      </c>
      <c r="F13">
        <v>13</v>
      </c>
      <c r="I13">
        <v>12</v>
      </c>
    </row>
    <row r="14" spans="1:9" x14ac:dyDescent="0.25">
      <c r="A14" t="s">
        <v>14</v>
      </c>
      <c r="B14">
        <v>2</v>
      </c>
      <c r="D14">
        <v>2</v>
      </c>
      <c r="F14">
        <v>2</v>
      </c>
    </row>
    <row r="15" spans="1:9" x14ac:dyDescent="0.25">
      <c r="A15" t="s">
        <v>15</v>
      </c>
      <c r="B15">
        <v>1</v>
      </c>
      <c r="D15">
        <v>2</v>
      </c>
    </row>
    <row r="16" spans="1:9" x14ac:dyDescent="0.25">
      <c r="A16" t="s">
        <v>16</v>
      </c>
      <c r="B16">
        <v>1</v>
      </c>
      <c r="D16">
        <v>178</v>
      </c>
    </row>
    <row r="17" spans="1:8" x14ac:dyDescent="0.25">
      <c r="A17" t="s">
        <v>17</v>
      </c>
      <c r="B17">
        <v>1</v>
      </c>
      <c r="D17">
        <v>33</v>
      </c>
    </row>
    <row r="18" spans="1:8" x14ac:dyDescent="0.25">
      <c r="A18" t="s">
        <v>18</v>
      </c>
      <c r="B18">
        <v>2</v>
      </c>
      <c r="D18">
        <v>59</v>
      </c>
      <c r="F18">
        <v>33</v>
      </c>
    </row>
    <row r="20" spans="1:8" x14ac:dyDescent="0.25">
      <c r="A20" t="s">
        <v>19</v>
      </c>
      <c r="B20">
        <v>2</v>
      </c>
      <c r="D20">
        <v>22</v>
      </c>
      <c r="F20">
        <v>30</v>
      </c>
    </row>
    <row r="22" spans="1:8" x14ac:dyDescent="0.25">
      <c r="A22" t="s">
        <v>20</v>
      </c>
    </row>
    <row r="23" spans="1:8" x14ac:dyDescent="0.25">
      <c r="A23" t="s">
        <v>21</v>
      </c>
      <c r="B23">
        <v>1</v>
      </c>
      <c r="D23">
        <v>116</v>
      </c>
    </row>
    <row r="24" spans="1:8" x14ac:dyDescent="0.25">
      <c r="A24" t="s">
        <v>22</v>
      </c>
      <c r="B24">
        <v>1</v>
      </c>
      <c r="D24">
        <v>76</v>
      </c>
    </row>
    <row r="25" spans="1:8" x14ac:dyDescent="0.25">
      <c r="A25" t="s">
        <v>23</v>
      </c>
      <c r="B25">
        <v>2</v>
      </c>
      <c r="D25">
        <v>57</v>
      </c>
      <c r="F25">
        <v>57</v>
      </c>
    </row>
    <row r="26" spans="1:8" x14ac:dyDescent="0.25">
      <c r="A26" t="s">
        <v>24</v>
      </c>
      <c r="B26">
        <v>2</v>
      </c>
      <c r="D26" s="7" t="s">
        <v>25</v>
      </c>
      <c r="E26" s="7"/>
      <c r="F26" s="7" t="s">
        <v>25</v>
      </c>
      <c r="G26" s="7"/>
      <c r="H26" s="7"/>
    </row>
    <row r="27" spans="1:8" x14ac:dyDescent="0.25">
      <c r="A27" t="s">
        <v>26</v>
      </c>
      <c r="B27">
        <v>1</v>
      </c>
      <c r="D27" s="7" t="s">
        <v>27</v>
      </c>
      <c r="E27" s="7"/>
    </row>
    <row r="28" spans="1:8" x14ac:dyDescent="0.25">
      <c r="A28" t="s">
        <v>28</v>
      </c>
      <c r="B28">
        <v>1</v>
      </c>
      <c r="D28" s="7" t="s">
        <v>29</v>
      </c>
      <c r="E28" s="7"/>
    </row>
    <row r="29" spans="1:8" x14ac:dyDescent="0.25">
      <c r="A29" t="s">
        <v>30</v>
      </c>
      <c r="B29">
        <v>1</v>
      </c>
      <c r="D29" s="7" t="s">
        <v>31</v>
      </c>
      <c r="E29" s="7"/>
    </row>
    <row r="31" spans="1:8" x14ac:dyDescent="0.25">
      <c r="A31" t="s">
        <v>32</v>
      </c>
    </row>
    <row r="32" spans="1:8" x14ac:dyDescent="0.25">
      <c r="A32" t="s">
        <v>33</v>
      </c>
      <c r="B32">
        <v>1</v>
      </c>
      <c r="D32">
        <v>41</v>
      </c>
    </row>
    <row r="33" spans="1:10" x14ac:dyDescent="0.25">
      <c r="A33" t="s">
        <v>34</v>
      </c>
      <c r="B33">
        <v>1</v>
      </c>
      <c r="D33">
        <v>60</v>
      </c>
    </row>
    <row r="34" spans="1:10" x14ac:dyDescent="0.25">
      <c r="A34" t="s">
        <v>35</v>
      </c>
      <c r="B34">
        <v>1</v>
      </c>
      <c r="D34">
        <v>15</v>
      </c>
    </row>
    <row r="35" spans="1:10" x14ac:dyDescent="0.25">
      <c r="A35" t="s">
        <v>36</v>
      </c>
      <c r="B35">
        <v>1</v>
      </c>
      <c r="D35">
        <v>10</v>
      </c>
    </row>
    <row r="36" spans="1:10" x14ac:dyDescent="0.25">
      <c r="A36" t="s">
        <v>37</v>
      </c>
      <c r="B36">
        <v>1</v>
      </c>
      <c r="D36">
        <v>5</v>
      </c>
    </row>
    <row r="37" spans="1:10" x14ac:dyDescent="0.25">
      <c r="A37" t="s">
        <v>38</v>
      </c>
      <c r="B37">
        <v>1</v>
      </c>
      <c r="D37">
        <v>15</v>
      </c>
    </row>
    <row r="38" spans="1:10" x14ac:dyDescent="0.25">
      <c r="A38" t="s">
        <v>39</v>
      </c>
      <c r="B38">
        <v>1</v>
      </c>
      <c r="D38">
        <v>15</v>
      </c>
    </row>
    <row r="39" spans="1:10" x14ac:dyDescent="0.25">
      <c r="A39" t="s">
        <v>40</v>
      </c>
      <c r="B39">
        <v>1</v>
      </c>
      <c r="D39">
        <v>20</v>
      </c>
    </row>
    <row r="40" spans="1:10" x14ac:dyDescent="0.25">
      <c r="A40" t="s">
        <v>41</v>
      </c>
      <c r="B40">
        <v>3</v>
      </c>
      <c r="D40">
        <v>2</v>
      </c>
      <c r="F40" s="7" t="s">
        <v>42</v>
      </c>
      <c r="G40" s="7"/>
      <c r="H40" s="7"/>
      <c r="I40">
        <v>2</v>
      </c>
    </row>
    <row r="41" spans="1:10" x14ac:dyDescent="0.25">
      <c r="A41" t="s">
        <v>43</v>
      </c>
      <c r="B41">
        <v>2</v>
      </c>
      <c r="D41" s="7" t="s">
        <v>44</v>
      </c>
      <c r="E41" s="7"/>
      <c r="F41">
        <v>2</v>
      </c>
    </row>
    <row r="42" spans="1:10" x14ac:dyDescent="0.25">
      <c r="A42" t="s">
        <v>45</v>
      </c>
      <c r="B42">
        <v>1</v>
      </c>
      <c r="D42">
        <v>7</v>
      </c>
    </row>
    <row r="43" spans="1:10" x14ac:dyDescent="0.25">
      <c r="A43" t="s">
        <v>46</v>
      </c>
      <c r="B43">
        <v>1</v>
      </c>
      <c r="D43">
        <v>20</v>
      </c>
    </row>
    <row r="46" spans="1:10" x14ac:dyDescent="0.25">
      <c r="A46" t="s">
        <v>47</v>
      </c>
      <c r="B46" s="7" t="s">
        <v>48</v>
      </c>
      <c r="C46" s="7" t="s">
        <v>49</v>
      </c>
      <c r="D46" s="7" t="s">
        <v>50</v>
      </c>
      <c r="E46" s="7" t="s">
        <v>49</v>
      </c>
      <c r="F46" s="7" t="s">
        <v>51</v>
      </c>
      <c r="G46" s="7" t="s">
        <v>49</v>
      </c>
      <c r="H46" s="7" t="s">
        <v>52</v>
      </c>
      <c r="I46" s="7" t="s">
        <v>53</v>
      </c>
      <c r="J46" s="7"/>
    </row>
    <row r="47" spans="1:10" x14ac:dyDescent="0.25">
      <c r="A47" t="s">
        <v>54</v>
      </c>
      <c r="B47">
        <v>3</v>
      </c>
      <c r="C47">
        <v>9</v>
      </c>
      <c r="D47">
        <v>2</v>
      </c>
      <c r="E47">
        <v>8</v>
      </c>
      <c r="F47">
        <v>3</v>
      </c>
      <c r="G47">
        <v>9</v>
      </c>
      <c r="H47">
        <f>SUM(B47+D47+F47)</f>
        <v>8</v>
      </c>
      <c r="I47">
        <f>SUM(C47+E47+G47)</f>
        <v>26</v>
      </c>
    </row>
    <row r="48" spans="1:10" x14ac:dyDescent="0.25">
      <c r="A48" t="s">
        <v>55</v>
      </c>
      <c r="B48">
        <v>3</v>
      </c>
      <c r="C48">
        <v>6</v>
      </c>
      <c r="D48">
        <v>2</v>
      </c>
      <c r="E48">
        <v>4</v>
      </c>
      <c r="F48">
        <v>3</v>
      </c>
      <c r="G48">
        <v>9</v>
      </c>
      <c r="H48">
        <f t="shared" ref="H48:H78" si="0">SUM(B48+D48+F48)</f>
        <v>8</v>
      </c>
      <c r="I48">
        <f t="shared" ref="I48:I58" si="1">SUM(C48+E48+G48)</f>
        <v>19</v>
      </c>
    </row>
    <row r="49" spans="1:9" x14ac:dyDescent="0.25">
      <c r="A49" t="s">
        <v>56</v>
      </c>
      <c r="B49">
        <v>4</v>
      </c>
      <c r="C49">
        <v>8</v>
      </c>
      <c r="D49">
        <v>3</v>
      </c>
      <c r="E49">
        <v>9</v>
      </c>
      <c r="F49">
        <v>3</v>
      </c>
      <c r="G49">
        <v>6</v>
      </c>
      <c r="H49">
        <f t="shared" si="0"/>
        <v>10</v>
      </c>
      <c r="I49">
        <f t="shared" si="1"/>
        <v>23</v>
      </c>
    </row>
    <row r="50" spans="1:9" x14ac:dyDescent="0.25">
      <c r="A50" t="s">
        <v>57</v>
      </c>
      <c r="B50">
        <v>4</v>
      </c>
      <c r="C50">
        <v>8</v>
      </c>
      <c r="D50">
        <v>3</v>
      </c>
      <c r="E50">
        <v>6</v>
      </c>
      <c r="F50">
        <v>3</v>
      </c>
      <c r="G50">
        <v>9</v>
      </c>
      <c r="H50">
        <f t="shared" si="0"/>
        <v>10</v>
      </c>
      <c r="I50">
        <f t="shared" si="1"/>
        <v>23</v>
      </c>
    </row>
    <row r="51" spans="1:9" x14ac:dyDescent="0.25">
      <c r="A51" t="s">
        <v>58</v>
      </c>
      <c r="B51">
        <v>3</v>
      </c>
      <c r="C51">
        <v>6</v>
      </c>
      <c r="D51">
        <v>2</v>
      </c>
      <c r="E51">
        <v>4</v>
      </c>
      <c r="F51">
        <v>3</v>
      </c>
      <c r="G51">
        <v>9</v>
      </c>
      <c r="H51">
        <f t="shared" si="0"/>
        <v>8</v>
      </c>
      <c r="I51">
        <f t="shared" si="1"/>
        <v>19</v>
      </c>
    </row>
    <row r="52" spans="1:9" x14ac:dyDescent="0.25">
      <c r="A52" t="s">
        <v>59</v>
      </c>
      <c r="B52">
        <v>4</v>
      </c>
      <c r="C52">
        <v>12</v>
      </c>
      <c r="H52">
        <f t="shared" si="0"/>
        <v>4</v>
      </c>
      <c r="I52">
        <f t="shared" si="1"/>
        <v>12</v>
      </c>
    </row>
    <row r="53" spans="1:9" x14ac:dyDescent="0.25">
      <c r="A53" t="s">
        <v>60</v>
      </c>
      <c r="B53">
        <v>4</v>
      </c>
      <c r="C53">
        <v>12</v>
      </c>
      <c r="H53">
        <f t="shared" si="0"/>
        <v>4</v>
      </c>
      <c r="I53">
        <f t="shared" si="1"/>
        <v>12</v>
      </c>
    </row>
    <row r="54" spans="1:9" x14ac:dyDescent="0.25">
      <c r="A54" t="s">
        <v>61</v>
      </c>
      <c r="B54">
        <v>4</v>
      </c>
      <c r="C54">
        <v>4</v>
      </c>
      <c r="D54">
        <v>2</v>
      </c>
      <c r="E54">
        <v>2</v>
      </c>
      <c r="H54">
        <f t="shared" si="0"/>
        <v>6</v>
      </c>
      <c r="I54">
        <f t="shared" si="1"/>
        <v>6</v>
      </c>
    </row>
    <row r="55" spans="1:9" x14ac:dyDescent="0.25">
      <c r="A55" t="s">
        <v>62</v>
      </c>
      <c r="B55">
        <v>4</v>
      </c>
      <c r="C55">
        <v>8</v>
      </c>
      <c r="D55">
        <v>2</v>
      </c>
      <c r="E55">
        <v>4</v>
      </c>
      <c r="F55">
        <v>3</v>
      </c>
      <c r="G55">
        <v>9</v>
      </c>
      <c r="H55">
        <f t="shared" si="0"/>
        <v>9</v>
      </c>
      <c r="I55">
        <f t="shared" si="1"/>
        <v>21</v>
      </c>
    </row>
    <row r="56" spans="1:9" x14ac:dyDescent="0.25">
      <c r="A56" t="s">
        <v>63</v>
      </c>
      <c r="B56">
        <v>3</v>
      </c>
      <c r="C56">
        <v>9</v>
      </c>
      <c r="D56">
        <v>2</v>
      </c>
      <c r="E56">
        <v>8</v>
      </c>
      <c r="F56">
        <v>3</v>
      </c>
      <c r="G56">
        <v>12</v>
      </c>
      <c r="H56">
        <f t="shared" si="0"/>
        <v>8</v>
      </c>
      <c r="I56">
        <f t="shared" si="1"/>
        <v>29</v>
      </c>
    </row>
    <row r="57" spans="1:9" x14ac:dyDescent="0.25">
      <c r="A57" t="s">
        <v>64</v>
      </c>
      <c r="B57">
        <v>3</v>
      </c>
      <c r="C57">
        <v>3</v>
      </c>
      <c r="D57">
        <v>2</v>
      </c>
      <c r="E57">
        <v>2</v>
      </c>
      <c r="H57">
        <f t="shared" si="0"/>
        <v>5</v>
      </c>
      <c r="I57">
        <f t="shared" si="1"/>
        <v>5</v>
      </c>
    </row>
    <row r="58" spans="1:9" x14ac:dyDescent="0.25">
      <c r="A58" t="s">
        <v>65</v>
      </c>
      <c r="B58">
        <v>3</v>
      </c>
      <c r="C58">
        <v>3</v>
      </c>
      <c r="D58">
        <v>2</v>
      </c>
      <c r="E58">
        <v>2</v>
      </c>
      <c r="F58">
        <v>3</v>
      </c>
      <c r="G58">
        <v>6</v>
      </c>
      <c r="H58">
        <f t="shared" si="0"/>
        <v>8</v>
      </c>
      <c r="I58">
        <f t="shared" si="1"/>
        <v>11</v>
      </c>
    </row>
    <row r="59" spans="1:9" x14ac:dyDescent="0.25">
      <c r="A59" t="s">
        <v>66</v>
      </c>
      <c r="B59">
        <v>3</v>
      </c>
      <c r="C59" s="7" t="s">
        <v>29</v>
      </c>
      <c r="D59">
        <v>2</v>
      </c>
      <c r="E59">
        <v>1</v>
      </c>
      <c r="F59">
        <v>3</v>
      </c>
      <c r="G59">
        <v>3</v>
      </c>
      <c r="H59">
        <f t="shared" si="0"/>
        <v>8</v>
      </c>
      <c r="I59" s="13" t="s">
        <v>44</v>
      </c>
    </row>
    <row r="60" spans="1:9" x14ac:dyDescent="0.25">
      <c r="A60" t="s">
        <v>67</v>
      </c>
      <c r="B60">
        <v>4</v>
      </c>
      <c r="C60">
        <v>4</v>
      </c>
      <c r="D60">
        <v>2</v>
      </c>
      <c r="E60">
        <v>2</v>
      </c>
      <c r="F60">
        <v>3</v>
      </c>
      <c r="G60">
        <v>3</v>
      </c>
      <c r="H60">
        <f t="shared" si="0"/>
        <v>9</v>
      </c>
      <c r="I60">
        <f t="shared" ref="I60:I77" si="2">SUM(C60+E60+G60)</f>
        <v>9</v>
      </c>
    </row>
    <row r="61" spans="1:9" x14ac:dyDescent="0.25">
      <c r="A61" t="s">
        <v>68</v>
      </c>
      <c r="B61">
        <v>1</v>
      </c>
      <c r="C61">
        <v>1</v>
      </c>
      <c r="H61">
        <f t="shared" si="0"/>
        <v>1</v>
      </c>
      <c r="I61">
        <f t="shared" si="2"/>
        <v>1</v>
      </c>
    </row>
    <row r="62" spans="1:9" x14ac:dyDescent="0.25">
      <c r="A62" t="s">
        <v>69</v>
      </c>
      <c r="D62">
        <v>3</v>
      </c>
      <c r="E62">
        <v>6</v>
      </c>
      <c r="F62">
        <v>1</v>
      </c>
      <c r="G62">
        <v>2</v>
      </c>
      <c r="H62">
        <f t="shared" si="0"/>
        <v>4</v>
      </c>
      <c r="I62">
        <f t="shared" si="2"/>
        <v>8</v>
      </c>
    </row>
    <row r="63" spans="1:9" x14ac:dyDescent="0.25">
      <c r="A63" t="s">
        <v>70</v>
      </c>
      <c r="D63">
        <v>3</v>
      </c>
      <c r="E63">
        <v>6</v>
      </c>
      <c r="F63">
        <v>3</v>
      </c>
      <c r="G63">
        <v>6</v>
      </c>
      <c r="H63">
        <f t="shared" si="0"/>
        <v>6</v>
      </c>
      <c r="I63">
        <f t="shared" si="2"/>
        <v>12</v>
      </c>
    </row>
    <row r="64" spans="1:9" x14ac:dyDescent="0.25">
      <c r="A64" t="s">
        <v>71</v>
      </c>
      <c r="D64">
        <v>2</v>
      </c>
      <c r="E64">
        <v>4</v>
      </c>
      <c r="H64">
        <f t="shared" si="0"/>
        <v>2</v>
      </c>
      <c r="I64">
        <f t="shared" si="2"/>
        <v>4</v>
      </c>
    </row>
    <row r="65" spans="1:9" x14ac:dyDescent="0.25">
      <c r="A65" t="s">
        <v>72</v>
      </c>
      <c r="B65">
        <v>1</v>
      </c>
      <c r="C65">
        <v>2</v>
      </c>
      <c r="D65">
        <v>2</v>
      </c>
      <c r="E65">
        <v>4</v>
      </c>
      <c r="F65">
        <v>1</v>
      </c>
      <c r="G65">
        <v>2</v>
      </c>
      <c r="H65">
        <f t="shared" si="0"/>
        <v>4</v>
      </c>
      <c r="I65">
        <f t="shared" si="2"/>
        <v>8</v>
      </c>
    </row>
    <row r="66" spans="1:9" x14ac:dyDescent="0.25">
      <c r="A66" t="s">
        <v>73</v>
      </c>
      <c r="D66">
        <v>2</v>
      </c>
      <c r="E66">
        <v>4</v>
      </c>
      <c r="F66">
        <v>2</v>
      </c>
      <c r="G66">
        <v>4</v>
      </c>
      <c r="H66">
        <f t="shared" si="0"/>
        <v>4</v>
      </c>
      <c r="I66">
        <f t="shared" si="2"/>
        <v>8</v>
      </c>
    </row>
    <row r="67" spans="1:9" x14ac:dyDescent="0.25">
      <c r="A67" t="s">
        <v>74</v>
      </c>
      <c r="B67">
        <v>1</v>
      </c>
      <c r="C67">
        <v>2</v>
      </c>
      <c r="H67">
        <f t="shared" si="0"/>
        <v>1</v>
      </c>
      <c r="I67">
        <f t="shared" si="2"/>
        <v>2</v>
      </c>
    </row>
    <row r="68" spans="1:9" x14ac:dyDescent="0.25">
      <c r="A68" t="s">
        <v>75</v>
      </c>
      <c r="D68">
        <v>1</v>
      </c>
      <c r="E68">
        <v>2</v>
      </c>
      <c r="H68">
        <f t="shared" si="0"/>
        <v>1</v>
      </c>
      <c r="I68">
        <f t="shared" si="2"/>
        <v>2</v>
      </c>
    </row>
    <row r="69" spans="1:9" x14ac:dyDescent="0.25">
      <c r="A69" t="s">
        <v>76</v>
      </c>
      <c r="B69">
        <v>1</v>
      </c>
      <c r="C69">
        <v>2</v>
      </c>
      <c r="F69">
        <v>1</v>
      </c>
      <c r="G69">
        <v>2</v>
      </c>
      <c r="H69">
        <f t="shared" si="0"/>
        <v>2</v>
      </c>
      <c r="I69">
        <f t="shared" si="2"/>
        <v>4</v>
      </c>
    </row>
    <row r="70" spans="1:9" x14ac:dyDescent="0.25">
      <c r="A70" t="s">
        <v>77</v>
      </c>
      <c r="D70">
        <v>1</v>
      </c>
      <c r="E70">
        <v>2</v>
      </c>
      <c r="F70">
        <v>1</v>
      </c>
      <c r="G70">
        <v>2</v>
      </c>
      <c r="H70">
        <f t="shared" si="0"/>
        <v>2</v>
      </c>
      <c r="I70">
        <f t="shared" si="2"/>
        <v>4</v>
      </c>
    </row>
    <row r="71" spans="1:9" x14ac:dyDescent="0.25">
      <c r="A71" t="s">
        <v>78</v>
      </c>
      <c r="D71">
        <v>1</v>
      </c>
      <c r="E71">
        <v>2</v>
      </c>
      <c r="F71">
        <v>1</v>
      </c>
      <c r="G71">
        <v>2</v>
      </c>
      <c r="H71">
        <f t="shared" si="0"/>
        <v>2</v>
      </c>
      <c r="I71">
        <f t="shared" si="2"/>
        <v>4</v>
      </c>
    </row>
    <row r="72" spans="1:9" x14ac:dyDescent="0.25">
      <c r="A72" t="s">
        <v>79</v>
      </c>
      <c r="B72">
        <v>1</v>
      </c>
      <c r="C72">
        <v>2</v>
      </c>
      <c r="D72">
        <v>1</v>
      </c>
      <c r="E72">
        <v>2</v>
      </c>
      <c r="F72">
        <v>1</v>
      </c>
      <c r="G72">
        <v>2</v>
      </c>
      <c r="H72">
        <f t="shared" si="0"/>
        <v>3</v>
      </c>
      <c r="I72">
        <f t="shared" si="2"/>
        <v>6</v>
      </c>
    </row>
    <row r="73" spans="1:9" x14ac:dyDescent="0.25">
      <c r="A73" t="s">
        <v>80</v>
      </c>
      <c r="D73">
        <v>1</v>
      </c>
      <c r="E73">
        <v>2</v>
      </c>
      <c r="H73">
        <f t="shared" si="0"/>
        <v>1</v>
      </c>
      <c r="I73">
        <f t="shared" si="2"/>
        <v>2</v>
      </c>
    </row>
    <row r="74" spans="1:9" x14ac:dyDescent="0.25">
      <c r="A74" t="s">
        <v>81</v>
      </c>
      <c r="D74">
        <v>1</v>
      </c>
      <c r="E74">
        <v>2</v>
      </c>
      <c r="F74">
        <v>1</v>
      </c>
      <c r="G74">
        <v>2</v>
      </c>
      <c r="H74">
        <f t="shared" si="0"/>
        <v>2</v>
      </c>
      <c r="I74">
        <f t="shared" si="2"/>
        <v>4</v>
      </c>
    </row>
    <row r="75" spans="1:9" x14ac:dyDescent="0.25">
      <c r="A75" t="s">
        <v>82</v>
      </c>
      <c r="F75">
        <v>1</v>
      </c>
      <c r="G75">
        <v>2</v>
      </c>
      <c r="H75">
        <f t="shared" si="0"/>
        <v>1</v>
      </c>
      <c r="I75">
        <f t="shared" si="2"/>
        <v>2</v>
      </c>
    </row>
    <row r="76" spans="1:9" x14ac:dyDescent="0.25">
      <c r="A76" t="s">
        <v>83</v>
      </c>
      <c r="F76">
        <v>1</v>
      </c>
      <c r="G76">
        <v>2</v>
      </c>
      <c r="H76">
        <f t="shared" si="0"/>
        <v>1</v>
      </c>
      <c r="I76">
        <f t="shared" si="2"/>
        <v>2</v>
      </c>
    </row>
    <row r="77" spans="1:9" x14ac:dyDescent="0.25">
      <c r="A77" t="s">
        <v>84</v>
      </c>
      <c r="F77">
        <v>1</v>
      </c>
      <c r="G77">
        <v>2</v>
      </c>
      <c r="H77">
        <f t="shared" si="0"/>
        <v>1</v>
      </c>
      <c r="I77">
        <f t="shared" si="2"/>
        <v>2</v>
      </c>
    </row>
    <row r="78" spans="1:9" x14ac:dyDescent="0.25">
      <c r="A78" t="s">
        <v>85</v>
      </c>
      <c r="B78">
        <v>3</v>
      </c>
      <c r="C78" s="7" t="s">
        <v>42</v>
      </c>
      <c r="D78">
        <v>2</v>
      </c>
      <c r="E78">
        <v>1</v>
      </c>
      <c r="F78">
        <v>3</v>
      </c>
      <c r="G78">
        <v>3</v>
      </c>
      <c r="H78">
        <f t="shared" si="0"/>
        <v>8</v>
      </c>
      <c r="I78" s="7" t="s">
        <v>86</v>
      </c>
    </row>
    <row r="79" spans="1:9" x14ac:dyDescent="0.25">
      <c r="C79" s="7"/>
    </row>
    <row r="80" spans="1:9" x14ac:dyDescent="0.25">
      <c r="A80" t="s">
        <v>87</v>
      </c>
    </row>
    <row r="81" spans="1:7" x14ac:dyDescent="0.25">
      <c r="A81" t="s">
        <v>88</v>
      </c>
      <c r="F81" s="7"/>
      <c r="G81" s="7"/>
    </row>
    <row r="112" spans="8:8" x14ac:dyDescent="0.25">
      <c r="H112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5"/>
  <sheetViews>
    <sheetView tabSelected="1" topLeftCell="A80" workbookViewId="0">
      <selection activeCell="D99" sqref="D99"/>
    </sheetView>
  </sheetViews>
  <sheetFormatPr defaultRowHeight="15" x14ac:dyDescent="0.25"/>
  <cols>
    <col min="1" max="1" width="32.7109375" customWidth="1"/>
  </cols>
  <sheetData>
    <row r="1" spans="1:7" x14ac:dyDescent="0.25">
      <c r="A1" s="1" t="s">
        <v>89</v>
      </c>
      <c r="B1" s="7" t="s">
        <v>90</v>
      </c>
      <c r="D1" s="7" t="s">
        <v>4</v>
      </c>
    </row>
    <row r="2" spans="1:7" x14ac:dyDescent="0.25">
      <c r="A2" t="s">
        <v>91</v>
      </c>
      <c r="B2">
        <v>1</v>
      </c>
      <c r="D2" s="12">
        <v>70</v>
      </c>
      <c r="F2" t="s">
        <v>92</v>
      </c>
    </row>
    <row r="3" spans="1:7" x14ac:dyDescent="0.25">
      <c r="A3" t="s">
        <v>93</v>
      </c>
      <c r="B3">
        <v>1</v>
      </c>
      <c r="D3" s="12">
        <v>50</v>
      </c>
    </row>
    <row r="4" spans="1:7" x14ac:dyDescent="0.25">
      <c r="A4" t="s">
        <v>93</v>
      </c>
      <c r="B4">
        <v>1</v>
      </c>
      <c r="D4">
        <v>70</v>
      </c>
      <c r="F4" s="12"/>
      <c r="G4" t="s">
        <v>94</v>
      </c>
    </row>
    <row r="5" spans="1:7" x14ac:dyDescent="0.25">
      <c r="A5" t="s">
        <v>95</v>
      </c>
      <c r="B5">
        <v>1</v>
      </c>
      <c r="D5">
        <v>60</v>
      </c>
    </row>
    <row r="6" spans="1:7" x14ac:dyDescent="0.25">
      <c r="A6" t="s">
        <v>96</v>
      </c>
      <c r="B6">
        <v>1</v>
      </c>
      <c r="D6">
        <v>15</v>
      </c>
    </row>
    <row r="7" spans="1:7" x14ac:dyDescent="0.25">
      <c r="A7" t="s">
        <v>97</v>
      </c>
      <c r="B7">
        <v>1</v>
      </c>
      <c r="D7">
        <v>20</v>
      </c>
      <c r="F7" t="s">
        <v>98</v>
      </c>
    </row>
    <row r="8" spans="1:7" x14ac:dyDescent="0.25">
      <c r="A8" t="s">
        <v>99</v>
      </c>
      <c r="B8">
        <v>1</v>
      </c>
      <c r="D8">
        <v>40</v>
      </c>
    </row>
    <row r="9" spans="1:7" x14ac:dyDescent="0.25">
      <c r="A9" t="s">
        <v>99</v>
      </c>
      <c r="B9">
        <v>1</v>
      </c>
      <c r="D9">
        <v>30</v>
      </c>
    </row>
    <row r="10" spans="1:7" x14ac:dyDescent="0.25">
      <c r="A10" t="s">
        <v>100</v>
      </c>
      <c r="B10">
        <v>1</v>
      </c>
      <c r="D10">
        <v>14</v>
      </c>
    </row>
    <row r="11" spans="1:7" x14ac:dyDescent="0.25">
      <c r="A11" t="s">
        <v>101</v>
      </c>
      <c r="B11">
        <v>1</v>
      </c>
      <c r="D11">
        <v>20</v>
      </c>
    </row>
    <row r="12" spans="1:7" x14ac:dyDescent="0.25">
      <c r="A12" t="s">
        <v>102</v>
      </c>
      <c r="B12">
        <v>1</v>
      </c>
      <c r="D12">
        <v>40</v>
      </c>
      <c r="E12">
        <f>SUM(D2:D12)</f>
        <v>429</v>
      </c>
    </row>
    <row r="14" spans="1:7" x14ac:dyDescent="0.25">
      <c r="A14" s="1" t="s">
        <v>103</v>
      </c>
    </row>
    <row r="15" spans="1:7" x14ac:dyDescent="0.25">
      <c r="A15" s="22">
        <v>1</v>
      </c>
      <c r="B15">
        <v>1</v>
      </c>
      <c r="D15" s="12">
        <v>55</v>
      </c>
    </row>
    <row r="16" spans="1:7" x14ac:dyDescent="0.25">
      <c r="A16" s="22">
        <v>1</v>
      </c>
      <c r="B16">
        <v>1</v>
      </c>
      <c r="D16" s="12">
        <v>55</v>
      </c>
      <c r="F16" t="s">
        <v>104</v>
      </c>
    </row>
    <row r="17" spans="1:6" x14ac:dyDescent="0.25">
      <c r="A17" s="22">
        <v>1</v>
      </c>
      <c r="B17">
        <v>1</v>
      </c>
      <c r="D17">
        <v>60</v>
      </c>
    </row>
    <row r="18" spans="1:6" x14ac:dyDescent="0.25">
      <c r="A18" s="22">
        <v>2</v>
      </c>
      <c r="B18">
        <v>1</v>
      </c>
      <c r="D18" s="12">
        <v>55</v>
      </c>
    </row>
    <row r="19" spans="1:6" x14ac:dyDescent="0.25">
      <c r="A19" s="22">
        <v>2</v>
      </c>
      <c r="B19">
        <v>1</v>
      </c>
      <c r="D19" s="12">
        <v>55</v>
      </c>
    </row>
    <row r="20" spans="1:6" x14ac:dyDescent="0.25">
      <c r="A20" s="22">
        <v>2</v>
      </c>
      <c r="B20">
        <v>1</v>
      </c>
      <c r="D20">
        <v>60</v>
      </c>
      <c r="F20" t="s">
        <v>105</v>
      </c>
    </row>
    <row r="21" spans="1:6" x14ac:dyDescent="0.25">
      <c r="A21" t="s">
        <v>106</v>
      </c>
      <c r="B21">
        <v>1</v>
      </c>
      <c r="D21">
        <v>20</v>
      </c>
    </row>
    <row r="22" spans="1:6" x14ac:dyDescent="0.25">
      <c r="A22" t="s">
        <v>107</v>
      </c>
      <c r="B22">
        <v>1</v>
      </c>
      <c r="D22">
        <v>60</v>
      </c>
    </row>
    <row r="23" spans="1:6" x14ac:dyDescent="0.25">
      <c r="A23" t="s">
        <v>102</v>
      </c>
      <c r="B23">
        <v>1</v>
      </c>
      <c r="D23">
        <v>40</v>
      </c>
      <c r="E23">
        <f>SUM(D15:D23)</f>
        <v>460</v>
      </c>
    </row>
    <row r="25" spans="1:6" x14ac:dyDescent="0.25">
      <c r="A25" s="1" t="s">
        <v>108</v>
      </c>
    </row>
    <row r="26" spans="1:6" x14ac:dyDescent="0.25">
      <c r="A26" s="2" t="s">
        <v>109</v>
      </c>
      <c r="B26">
        <v>1</v>
      </c>
      <c r="D26" s="12">
        <v>55</v>
      </c>
      <c r="F26" t="s">
        <v>104</v>
      </c>
    </row>
    <row r="27" spans="1:6" x14ac:dyDescent="0.25">
      <c r="A27" s="2" t="s">
        <v>109</v>
      </c>
      <c r="B27">
        <v>1</v>
      </c>
      <c r="D27" s="12">
        <v>55</v>
      </c>
    </row>
    <row r="28" spans="1:6" x14ac:dyDescent="0.25">
      <c r="A28" s="2" t="s">
        <v>109</v>
      </c>
      <c r="B28">
        <v>1</v>
      </c>
      <c r="D28">
        <v>60</v>
      </c>
      <c r="F28" t="s">
        <v>105</v>
      </c>
    </row>
    <row r="29" spans="1:6" x14ac:dyDescent="0.25">
      <c r="A29" s="2" t="s">
        <v>109</v>
      </c>
      <c r="B29">
        <v>1</v>
      </c>
      <c r="D29" s="12">
        <v>55</v>
      </c>
    </row>
    <row r="30" spans="1:6" x14ac:dyDescent="0.25">
      <c r="A30" s="2" t="s">
        <v>109</v>
      </c>
      <c r="B30">
        <v>1</v>
      </c>
      <c r="D30" s="12">
        <v>55</v>
      </c>
    </row>
    <row r="32" spans="1:6" x14ac:dyDescent="0.25">
      <c r="A32" t="s">
        <v>110</v>
      </c>
      <c r="B32">
        <v>1</v>
      </c>
      <c r="D32" s="12">
        <v>30</v>
      </c>
    </row>
    <row r="33" spans="1:6" x14ac:dyDescent="0.25">
      <c r="A33" t="s">
        <v>110</v>
      </c>
      <c r="B33">
        <v>1</v>
      </c>
      <c r="D33" s="12">
        <v>25</v>
      </c>
    </row>
    <row r="34" spans="1:6" x14ac:dyDescent="0.25">
      <c r="A34" t="s">
        <v>111</v>
      </c>
      <c r="B34">
        <v>1</v>
      </c>
      <c r="D34" s="15">
        <v>30</v>
      </c>
    </row>
    <row r="35" spans="1:6" x14ac:dyDescent="0.25">
      <c r="A35" t="s">
        <v>111</v>
      </c>
      <c r="B35">
        <v>1</v>
      </c>
      <c r="D35" s="15">
        <v>25</v>
      </c>
    </row>
    <row r="36" spans="1:6" x14ac:dyDescent="0.25">
      <c r="A36" t="s">
        <v>112</v>
      </c>
      <c r="B36">
        <v>1</v>
      </c>
      <c r="D36" s="12">
        <v>20</v>
      </c>
      <c r="F36" s="8"/>
    </row>
    <row r="37" spans="1:6" x14ac:dyDescent="0.25">
      <c r="A37" t="s">
        <v>106</v>
      </c>
      <c r="B37">
        <v>1</v>
      </c>
      <c r="D37" s="12">
        <v>20</v>
      </c>
    </row>
    <row r="38" spans="1:6" x14ac:dyDescent="0.25">
      <c r="A38" t="s">
        <v>107</v>
      </c>
      <c r="B38">
        <v>1</v>
      </c>
      <c r="D38">
        <v>60</v>
      </c>
    </row>
    <row r="39" spans="1:6" x14ac:dyDescent="0.25">
      <c r="A39" t="s">
        <v>102</v>
      </c>
      <c r="B39">
        <v>1</v>
      </c>
      <c r="D39">
        <v>35</v>
      </c>
      <c r="E39">
        <f>SUM(D15:D23)</f>
        <v>460</v>
      </c>
    </row>
    <row r="41" spans="1:6" x14ac:dyDescent="0.25">
      <c r="A41" s="1" t="s">
        <v>113</v>
      </c>
    </row>
    <row r="42" spans="1:6" x14ac:dyDescent="0.25">
      <c r="A42" s="2" t="s">
        <v>114</v>
      </c>
      <c r="B42">
        <v>1</v>
      </c>
      <c r="D42" s="12">
        <v>55</v>
      </c>
      <c r="F42" t="s">
        <v>104</v>
      </c>
    </row>
    <row r="43" spans="1:6" x14ac:dyDescent="0.25">
      <c r="A43" s="2" t="s">
        <v>114</v>
      </c>
      <c r="B43">
        <v>1</v>
      </c>
      <c r="D43" s="12">
        <v>55</v>
      </c>
    </row>
    <row r="44" spans="1:6" x14ac:dyDescent="0.25">
      <c r="A44" s="2" t="s">
        <v>114</v>
      </c>
      <c r="B44">
        <v>1</v>
      </c>
      <c r="D44" s="15">
        <v>55</v>
      </c>
    </row>
    <row r="45" spans="1:6" x14ac:dyDescent="0.25">
      <c r="A45" s="2" t="s">
        <v>114</v>
      </c>
      <c r="B45">
        <v>1</v>
      </c>
      <c r="D45" s="15">
        <v>55</v>
      </c>
    </row>
    <row r="46" spans="1:6" x14ac:dyDescent="0.25">
      <c r="A46" s="2" t="s">
        <v>114</v>
      </c>
      <c r="B46">
        <v>1</v>
      </c>
      <c r="D46">
        <v>60</v>
      </c>
      <c r="F46" t="s">
        <v>105</v>
      </c>
    </row>
    <row r="47" spans="1:6" x14ac:dyDescent="0.25">
      <c r="A47" t="s">
        <v>115</v>
      </c>
      <c r="B47">
        <v>1</v>
      </c>
      <c r="D47">
        <v>55</v>
      </c>
    </row>
    <row r="48" spans="1:6" x14ac:dyDescent="0.25">
      <c r="A48" t="s">
        <v>106</v>
      </c>
      <c r="B48">
        <v>1</v>
      </c>
      <c r="D48">
        <v>20</v>
      </c>
    </row>
    <row r="49" spans="1:5" x14ac:dyDescent="0.25">
      <c r="A49" t="s">
        <v>107</v>
      </c>
      <c r="B49">
        <v>1</v>
      </c>
      <c r="D49">
        <v>60</v>
      </c>
    </row>
    <row r="50" spans="1:5" x14ac:dyDescent="0.25">
      <c r="A50" t="s">
        <v>102</v>
      </c>
      <c r="B50">
        <v>1</v>
      </c>
      <c r="D50">
        <v>35</v>
      </c>
      <c r="E50">
        <f>SUM(D42:D50)</f>
        <v>450</v>
      </c>
    </row>
    <row r="52" spans="1:5" x14ac:dyDescent="0.25">
      <c r="A52" s="1" t="s">
        <v>116</v>
      </c>
    </row>
    <row r="53" spans="1:5" x14ac:dyDescent="0.25">
      <c r="A53" t="s">
        <v>10</v>
      </c>
    </row>
    <row r="54" spans="1:5" x14ac:dyDescent="0.25">
      <c r="A54" t="s">
        <v>117</v>
      </c>
      <c r="B54">
        <v>1</v>
      </c>
      <c r="D54">
        <v>65</v>
      </c>
    </row>
    <row r="55" spans="1:5" x14ac:dyDescent="0.25">
      <c r="A55" t="s">
        <v>118</v>
      </c>
      <c r="B55">
        <v>1</v>
      </c>
      <c r="D55">
        <v>55</v>
      </c>
    </row>
    <row r="56" spans="1:5" x14ac:dyDescent="0.25">
      <c r="A56" t="s">
        <v>119</v>
      </c>
      <c r="B56">
        <v>1</v>
      </c>
      <c r="D56">
        <v>25</v>
      </c>
    </row>
    <row r="57" spans="1:5" x14ac:dyDescent="0.25">
      <c r="A57" t="s">
        <v>120</v>
      </c>
      <c r="B57">
        <v>1</v>
      </c>
      <c r="D57">
        <v>20</v>
      </c>
    </row>
    <row r="58" spans="1:5" x14ac:dyDescent="0.25">
      <c r="A58" t="s">
        <v>121</v>
      </c>
      <c r="B58">
        <v>1</v>
      </c>
      <c r="D58">
        <v>70</v>
      </c>
    </row>
    <row r="59" spans="1:5" x14ac:dyDescent="0.25">
      <c r="A59" t="s">
        <v>122</v>
      </c>
      <c r="B59">
        <v>1</v>
      </c>
      <c r="D59">
        <v>65</v>
      </c>
    </row>
    <row r="60" spans="1:5" x14ac:dyDescent="0.25">
      <c r="A60" t="s">
        <v>123</v>
      </c>
      <c r="B60">
        <v>1</v>
      </c>
      <c r="D60">
        <v>16</v>
      </c>
    </row>
    <row r="61" spans="1:5" x14ac:dyDescent="0.25">
      <c r="A61" t="s">
        <v>124</v>
      </c>
      <c r="B61">
        <v>1</v>
      </c>
      <c r="D61">
        <v>30</v>
      </c>
    </row>
    <row r="62" spans="1:5" x14ac:dyDescent="0.25">
      <c r="A62" t="s">
        <v>125</v>
      </c>
      <c r="B62">
        <v>1</v>
      </c>
      <c r="D62">
        <v>7</v>
      </c>
    </row>
    <row r="64" spans="1:5" x14ac:dyDescent="0.25">
      <c r="A64" t="s">
        <v>126</v>
      </c>
      <c r="B64">
        <v>1</v>
      </c>
      <c r="D64">
        <v>70</v>
      </c>
    </row>
    <row r="65" spans="1:5" x14ac:dyDescent="0.25">
      <c r="A65" t="s">
        <v>127</v>
      </c>
      <c r="B65">
        <v>1</v>
      </c>
      <c r="D65">
        <v>10</v>
      </c>
    </row>
    <row r="67" spans="1:5" x14ac:dyDescent="0.25">
      <c r="A67" s="16" t="s">
        <v>128</v>
      </c>
      <c r="B67">
        <v>1</v>
      </c>
      <c r="D67" s="16">
        <v>30</v>
      </c>
    </row>
    <row r="69" spans="1:5" x14ac:dyDescent="0.25">
      <c r="A69" t="s">
        <v>129</v>
      </c>
      <c r="B69">
        <v>1</v>
      </c>
      <c r="D69">
        <v>70</v>
      </c>
    </row>
    <row r="70" spans="1:5" x14ac:dyDescent="0.25">
      <c r="A70" t="s">
        <v>130</v>
      </c>
      <c r="B70">
        <v>1</v>
      </c>
      <c r="D70">
        <v>15</v>
      </c>
    </row>
    <row r="71" spans="1:5" x14ac:dyDescent="0.25">
      <c r="A71" t="s">
        <v>131</v>
      </c>
      <c r="B71">
        <v>1</v>
      </c>
      <c r="D71">
        <v>7</v>
      </c>
      <c r="E71">
        <f>SUM(D54:D71)</f>
        <v>555</v>
      </c>
    </row>
    <row r="73" spans="1:5" x14ac:dyDescent="0.25">
      <c r="A73" t="s">
        <v>132</v>
      </c>
      <c r="B73">
        <v>1</v>
      </c>
      <c r="D73">
        <v>70</v>
      </c>
    </row>
    <row r="74" spans="1:5" x14ac:dyDescent="0.25">
      <c r="A74" t="s">
        <v>133</v>
      </c>
      <c r="B74">
        <v>1</v>
      </c>
      <c r="D74">
        <v>20</v>
      </c>
    </row>
    <row r="75" spans="1:5" x14ac:dyDescent="0.25">
      <c r="A75" s="16" t="s">
        <v>134</v>
      </c>
      <c r="B75">
        <v>1</v>
      </c>
      <c r="D75" s="19">
        <v>20</v>
      </c>
    </row>
    <row r="77" spans="1:5" x14ac:dyDescent="0.25">
      <c r="A77" t="s">
        <v>21</v>
      </c>
      <c r="B77">
        <v>1</v>
      </c>
      <c r="D77">
        <v>110</v>
      </c>
    </row>
    <row r="78" spans="1:5" x14ac:dyDescent="0.25">
      <c r="A78" t="s">
        <v>135</v>
      </c>
      <c r="B78">
        <v>1</v>
      </c>
      <c r="D78">
        <v>15</v>
      </c>
    </row>
    <row r="80" spans="1:5" x14ac:dyDescent="0.25">
      <c r="A80" s="1" t="s">
        <v>136</v>
      </c>
    </row>
    <row r="82" spans="1:5" x14ac:dyDescent="0.25">
      <c r="A82" t="s">
        <v>137</v>
      </c>
      <c r="B82">
        <v>1</v>
      </c>
      <c r="D82">
        <v>60</v>
      </c>
    </row>
    <row r="83" spans="1:5" x14ac:dyDescent="0.25">
      <c r="A83" t="s">
        <v>138</v>
      </c>
      <c r="B83">
        <v>1</v>
      </c>
      <c r="D83" s="17">
        <v>60</v>
      </c>
    </row>
    <row r="84" spans="1:5" x14ac:dyDescent="0.25">
      <c r="A84" t="s">
        <v>138</v>
      </c>
      <c r="B84">
        <v>1</v>
      </c>
      <c r="D84" s="17">
        <v>55</v>
      </c>
    </row>
    <row r="85" spans="1:5" x14ac:dyDescent="0.25">
      <c r="A85" t="s">
        <v>139</v>
      </c>
      <c r="B85">
        <v>1</v>
      </c>
      <c r="D85">
        <v>65</v>
      </c>
    </row>
    <row r="86" spans="1:5" x14ac:dyDescent="0.25">
      <c r="A86" t="s">
        <v>140</v>
      </c>
      <c r="B86">
        <v>1</v>
      </c>
      <c r="D86">
        <v>35</v>
      </c>
      <c r="E86">
        <f>SUM(D82:D86)</f>
        <v>275</v>
      </c>
    </row>
    <row r="88" spans="1:5" x14ac:dyDescent="0.25">
      <c r="A88" s="1" t="s">
        <v>141</v>
      </c>
    </row>
    <row r="89" spans="1:5" x14ac:dyDescent="0.25">
      <c r="A89" t="s">
        <v>142</v>
      </c>
      <c r="B89">
        <v>1</v>
      </c>
      <c r="D89">
        <v>60</v>
      </c>
    </row>
    <row r="90" spans="1:5" x14ac:dyDescent="0.25">
      <c r="A90" t="s">
        <v>143</v>
      </c>
      <c r="B90">
        <v>1</v>
      </c>
      <c r="D90">
        <v>60</v>
      </c>
    </row>
    <row r="91" spans="1:5" x14ac:dyDescent="0.25">
      <c r="A91" t="s">
        <v>144</v>
      </c>
      <c r="B91">
        <v>1</v>
      </c>
      <c r="D91">
        <v>60</v>
      </c>
    </row>
    <row r="92" spans="1:5" x14ac:dyDescent="0.25">
      <c r="A92" t="s">
        <v>145</v>
      </c>
      <c r="B92">
        <v>1</v>
      </c>
      <c r="D92">
        <v>60</v>
      </c>
    </row>
    <row r="93" spans="1:5" x14ac:dyDescent="0.25">
      <c r="A93" t="s">
        <v>146</v>
      </c>
      <c r="B93">
        <v>1</v>
      </c>
      <c r="D93">
        <v>60</v>
      </c>
    </row>
    <row r="94" spans="1:5" x14ac:dyDescent="0.25">
      <c r="A94" t="s">
        <v>147</v>
      </c>
      <c r="B94">
        <v>1</v>
      </c>
      <c r="D94" s="12">
        <v>50</v>
      </c>
    </row>
    <row r="95" spans="1:5" x14ac:dyDescent="0.25">
      <c r="A95" t="s">
        <v>148</v>
      </c>
      <c r="B95">
        <v>1</v>
      </c>
      <c r="D95" s="12">
        <v>12</v>
      </c>
    </row>
    <row r="96" spans="1:5" x14ac:dyDescent="0.25">
      <c r="A96" t="s">
        <v>149</v>
      </c>
      <c r="B96">
        <v>1</v>
      </c>
      <c r="D96" s="17">
        <v>15</v>
      </c>
    </row>
    <row r="97" spans="1:5" x14ac:dyDescent="0.25">
      <c r="A97" t="s">
        <v>150</v>
      </c>
      <c r="B97">
        <v>1</v>
      </c>
      <c r="D97">
        <v>15</v>
      </c>
    </row>
    <row r="98" spans="1:5" x14ac:dyDescent="0.25">
      <c r="A98" t="s">
        <v>151</v>
      </c>
      <c r="B98">
        <v>1</v>
      </c>
      <c r="D98">
        <v>20</v>
      </c>
    </row>
    <row r="99" spans="1:5" x14ac:dyDescent="0.25">
      <c r="A99" t="s">
        <v>152</v>
      </c>
      <c r="B99">
        <v>1</v>
      </c>
      <c r="D99">
        <v>60</v>
      </c>
    </row>
    <row r="100" spans="1:5" x14ac:dyDescent="0.25">
      <c r="A100" t="s">
        <v>102</v>
      </c>
      <c r="B100">
        <v>1</v>
      </c>
      <c r="D100">
        <v>35</v>
      </c>
      <c r="E100">
        <f>SUM(D89:D100)</f>
        <v>507</v>
      </c>
    </row>
    <row r="102" spans="1:5" x14ac:dyDescent="0.25">
      <c r="A102" s="1" t="s">
        <v>153</v>
      </c>
    </row>
    <row r="103" spans="1:5" x14ac:dyDescent="0.25">
      <c r="A103" t="s">
        <v>154</v>
      </c>
      <c r="B103">
        <v>1</v>
      </c>
      <c r="D103">
        <v>40</v>
      </c>
    </row>
    <row r="104" spans="1:5" x14ac:dyDescent="0.25">
      <c r="A104" t="s">
        <v>142</v>
      </c>
      <c r="B104">
        <v>1</v>
      </c>
      <c r="D104" s="12">
        <v>50</v>
      </c>
      <c r="E104" t="s">
        <v>155</v>
      </c>
    </row>
    <row r="105" spans="1:5" x14ac:dyDescent="0.25">
      <c r="A105" t="s">
        <v>143</v>
      </c>
      <c r="B105">
        <v>1</v>
      </c>
      <c r="D105" s="12">
        <v>40</v>
      </c>
    </row>
    <row r="106" spans="1:5" x14ac:dyDescent="0.25">
      <c r="A106" t="s">
        <v>144</v>
      </c>
      <c r="B106">
        <v>1</v>
      </c>
      <c r="D106">
        <v>55</v>
      </c>
    </row>
    <row r="107" spans="1:5" x14ac:dyDescent="0.25">
      <c r="A107" t="s">
        <v>145</v>
      </c>
      <c r="B107">
        <v>1</v>
      </c>
      <c r="D107">
        <v>55</v>
      </c>
    </row>
    <row r="108" spans="1:5" x14ac:dyDescent="0.25">
      <c r="A108" t="s">
        <v>146</v>
      </c>
      <c r="B108">
        <v>1</v>
      </c>
      <c r="D108">
        <v>55</v>
      </c>
    </row>
    <row r="109" spans="1:5" x14ac:dyDescent="0.25">
      <c r="A109" t="s">
        <v>148</v>
      </c>
      <c r="B109">
        <v>1</v>
      </c>
      <c r="D109">
        <v>15</v>
      </c>
    </row>
    <row r="110" spans="1:5" x14ac:dyDescent="0.25">
      <c r="A110" t="s">
        <v>151</v>
      </c>
      <c r="B110">
        <v>1</v>
      </c>
      <c r="D110">
        <v>20</v>
      </c>
    </row>
    <row r="111" spans="1:5" x14ac:dyDescent="0.25">
      <c r="A111" t="s">
        <v>156</v>
      </c>
      <c r="B111">
        <v>1</v>
      </c>
      <c r="D111" s="12">
        <v>25</v>
      </c>
    </row>
    <row r="112" spans="1:5" x14ac:dyDescent="0.25">
      <c r="A112" t="s">
        <v>157</v>
      </c>
      <c r="B112">
        <v>1</v>
      </c>
      <c r="D112" s="23">
        <v>40</v>
      </c>
    </row>
    <row r="113" spans="1:5" x14ac:dyDescent="0.25">
      <c r="A113" t="s">
        <v>102</v>
      </c>
      <c r="B113">
        <v>1</v>
      </c>
      <c r="D113" s="17">
        <v>30</v>
      </c>
      <c r="E113">
        <f>SUM(D103:D113)</f>
        <v>425</v>
      </c>
    </row>
    <row r="115" spans="1:5" x14ac:dyDescent="0.25">
      <c r="A115" s="1" t="s">
        <v>158</v>
      </c>
    </row>
    <row r="116" spans="1:5" x14ac:dyDescent="0.25">
      <c r="A116" t="s">
        <v>159</v>
      </c>
      <c r="B116">
        <v>1</v>
      </c>
      <c r="D116">
        <v>400</v>
      </c>
    </row>
    <row r="117" spans="1:5" x14ac:dyDescent="0.25">
      <c r="A117" t="s">
        <v>160</v>
      </c>
      <c r="B117">
        <v>1</v>
      </c>
      <c r="D117">
        <v>340</v>
      </c>
    </row>
    <row r="118" spans="1:5" x14ac:dyDescent="0.25">
      <c r="A118" t="s">
        <v>161</v>
      </c>
      <c r="B118">
        <v>1</v>
      </c>
      <c r="D118">
        <v>60</v>
      </c>
    </row>
    <row r="120" spans="1:5" x14ac:dyDescent="0.25">
      <c r="A120" t="s">
        <v>162</v>
      </c>
      <c r="B120">
        <v>1</v>
      </c>
      <c r="D120" s="12">
        <v>15</v>
      </c>
    </row>
    <row r="121" spans="1:5" x14ac:dyDescent="0.25">
      <c r="A121" t="s">
        <v>163</v>
      </c>
      <c r="B121">
        <v>1</v>
      </c>
      <c r="D121" s="12">
        <v>5</v>
      </c>
    </row>
    <row r="122" spans="1:5" x14ac:dyDescent="0.25">
      <c r="D122" s="17"/>
    </row>
    <row r="123" spans="1:5" x14ac:dyDescent="0.25">
      <c r="A123" t="s">
        <v>164</v>
      </c>
      <c r="B123">
        <v>1</v>
      </c>
      <c r="D123">
        <v>350</v>
      </c>
    </row>
    <row r="124" spans="1:5" x14ac:dyDescent="0.25">
      <c r="A124" s="16" t="s">
        <v>165</v>
      </c>
      <c r="B124">
        <v>1</v>
      </c>
      <c r="D124" s="16">
        <v>30</v>
      </c>
    </row>
    <row r="125" spans="1:5" x14ac:dyDescent="0.25">
      <c r="A125" t="s">
        <v>166</v>
      </c>
    </row>
    <row r="126" spans="1:5" x14ac:dyDescent="0.25">
      <c r="A126" t="s">
        <v>167</v>
      </c>
      <c r="B126">
        <v>1</v>
      </c>
      <c r="D126">
        <v>10</v>
      </c>
    </row>
    <row r="128" spans="1:5" x14ac:dyDescent="0.25">
      <c r="A128" s="1" t="s">
        <v>32</v>
      </c>
    </row>
    <row r="129" spans="1:6" x14ac:dyDescent="0.25">
      <c r="A129" t="s">
        <v>168</v>
      </c>
      <c r="B129">
        <v>1</v>
      </c>
      <c r="D129">
        <v>60</v>
      </c>
    </row>
    <row r="130" spans="1:6" x14ac:dyDescent="0.25">
      <c r="A130" t="s">
        <v>169</v>
      </c>
      <c r="B130">
        <v>1</v>
      </c>
      <c r="D130">
        <v>60</v>
      </c>
    </row>
    <row r="131" spans="1:6" x14ac:dyDescent="0.25">
      <c r="A131" t="s">
        <v>39</v>
      </c>
      <c r="B131">
        <v>1</v>
      </c>
      <c r="D131">
        <v>15</v>
      </c>
    </row>
    <row r="132" spans="1:6" x14ac:dyDescent="0.25">
      <c r="A132" t="s">
        <v>39</v>
      </c>
      <c r="B132">
        <v>1</v>
      </c>
      <c r="D132">
        <v>15</v>
      </c>
    </row>
    <row r="133" spans="1:6" x14ac:dyDescent="0.25">
      <c r="A133" t="s">
        <v>39</v>
      </c>
      <c r="B133">
        <v>1</v>
      </c>
      <c r="D133">
        <v>15</v>
      </c>
    </row>
    <row r="134" spans="1:6" x14ac:dyDescent="0.25">
      <c r="A134" t="s">
        <v>46</v>
      </c>
      <c r="B134">
        <v>1</v>
      </c>
      <c r="D134">
        <v>15</v>
      </c>
    </row>
    <row r="135" spans="1:6" x14ac:dyDescent="0.25">
      <c r="A135" t="s">
        <v>170</v>
      </c>
      <c r="B135">
        <v>1</v>
      </c>
      <c r="D135">
        <v>20</v>
      </c>
    </row>
    <row r="136" spans="1:6" x14ac:dyDescent="0.25">
      <c r="A136" t="s">
        <v>171</v>
      </c>
      <c r="B136">
        <v>1</v>
      </c>
      <c r="D136">
        <v>10</v>
      </c>
    </row>
    <row r="137" spans="1:6" x14ac:dyDescent="0.25">
      <c r="A137" t="s">
        <v>172</v>
      </c>
      <c r="B137">
        <v>1</v>
      </c>
      <c r="D137" s="12">
        <v>15</v>
      </c>
    </row>
    <row r="138" spans="1:6" x14ac:dyDescent="0.25">
      <c r="A138" t="s">
        <v>173</v>
      </c>
      <c r="B138">
        <v>1</v>
      </c>
      <c r="D138" s="12">
        <v>15</v>
      </c>
    </row>
    <row r="139" spans="1:6" x14ac:dyDescent="0.25">
      <c r="A139" t="s">
        <v>174</v>
      </c>
      <c r="B139">
        <v>1</v>
      </c>
      <c r="D139">
        <v>2</v>
      </c>
    </row>
    <row r="140" spans="1:6" x14ac:dyDescent="0.25">
      <c r="A140" t="s">
        <v>175</v>
      </c>
      <c r="B140">
        <v>1</v>
      </c>
      <c r="D140">
        <v>25</v>
      </c>
    </row>
    <row r="141" spans="1:6" x14ac:dyDescent="0.25">
      <c r="A141" s="18" t="s">
        <v>176</v>
      </c>
      <c r="B141">
        <v>2</v>
      </c>
      <c r="D141">
        <v>30</v>
      </c>
      <c r="E141">
        <f>SUM(D129:D141)</f>
        <v>297</v>
      </c>
      <c r="F141" s="18" t="s">
        <v>177</v>
      </c>
    </row>
    <row r="143" spans="1:6" x14ac:dyDescent="0.25">
      <c r="A143" s="1" t="s">
        <v>178</v>
      </c>
      <c r="F143" t="s">
        <v>179</v>
      </c>
    </row>
    <row r="144" spans="1:6" x14ac:dyDescent="0.25">
      <c r="A144" t="s">
        <v>180</v>
      </c>
      <c r="B144">
        <v>1</v>
      </c>
      <c r="D144">
        <v>16</v>
      </c>
    </row>
    <row r="145" spans="1:6" x14ac:dyDescent="0.25">
      <c r="A145" t="s">
        <v>181</v>
      </c>
      <c r="B145">
        <v>1</v>
      </c>
      <c r="D145">
        <v>14</v>
      </c>
    </row>
    <row r="146" spans="1:6" x14ac:dyDescent="0.25">
      <c r="A146" t="s">
        <v>182</v>
      </c>
      <c r="B146">
        <v>1</v>
      </c>
      <c r="D146">
        <v>14</v>
      </c>
    </row>
    <row r="147" spans="1:6" x14ac:dyDescent="0.25">
      <c r="A147" t="s">
        <v>183</v>
      </c>
      <c r="B147">
        <v>1</v>
      </c>
      <c r="D147">
        <v>14</v>
      </c>
    </row>
    <row r="148" spans="1:6" x14ac:dyDescent="0.25">
      <c r="A148" s="16" t="s">
        <v>184</v>
      </c>
      <c r="B148" s="16">
        <v>1</v>
      </c>
      <c r="C148" s="16"/>
      <c r="D148" s="16">
        <v>80</v>
      </c>
      <c r="F148" t="s">
        <v>383</v>
      </c>
    </row>
    <row r="149" spans="1:6" x14ac:dyDescent="0.25">
      <c r="A149" s="16" t="s">
        <v>185</v>
      </c>
      <c r="B149" s="16">
        <v>1</v>
      </c>
      <c r="C149" s="16"/>
      <c r="D149" s="16">
        <v>80</v>
      </c>
      <c r="E149">
        <f>SUM(D144:D149)</f>
        <v>218</v>
      </c>
      <c r="F149" t="s">
        <v>384</v>
      </c>
    </row>
    <row r="150" spans="1:6" x14ac:dyDescent="0.25">
      <c r="A150" s="16" t="s">
        <v>186</v>
      </c>
      <c r="B150" s="16"/>
      <c r="C150" s="16"/>
      <c r="D150" s="16"/>
    </row>
    <row r="151" spans="1:6" x14ac:dyDescent="0.25">
      <c r="A151" s="16" t="s">
        <v>187</v>
      </c>
      <c r="B151" s="16"/>
      <c r="C151" s="16"/>
      <c r="D151" s="16"/>
    </row>
    <row r="152" spans="1:6" x14ac:dyDescent="0.25">
      <c r="A152" s="16" t="s">
        <v>188</v>
      </c>
      <c r="B152" s="16"/>
      <c r="C152" s="16"/>
      <c r="D152" s="16"/>
    </row>
    <row r="153" spans="1:6" x14ac:dyDescent="0.25">
      <c r="A153" s="16"/>
      <c r="B153" s="16"/>
      <c r="C153" s="16"/>
      <c r="D153" s="16"/>
    </row>
    <row r="154" spans="1:6" x14ac:dyDescent="0.25">
      <c r="A154" s="20" t="s">
        <v>11</v>
      </c>
      <c r="B154" s="16">
        <v>1</v>
      </c>
      <c r="C154" s="16"/>
      <c r="D154" s="16">
        <v>1100</v>
      </c>
    </row>
    <row r="155" spans="1:6" x14ac:dyDescent="0.25">
      <c r="A155" s="16" t="s">
        <v>189</v>
      </c>
      <c r="B155" s="16">
        <v>1</v>
      </c>
      <c r="C155" s="16"/>
      <c r="D155" s="16">
        <v>100</v>
      </c>
    </row>
    <row r="156" spans="1:6" x14ac:dyDescent="0.25">
      <c r="A156" s="8" t="s">
        <v>190</v>
      </c>
      <c r="B156" s="8">
        <v>2</v>
      </c>
      <c r="C156" s="8">
        <v>40</v>
      </c>
      <c r="D156" s="8">
        <v>80</v>
      </c>
    </row>
    <row r="157" spans="1:6" x14ac:dyDescent="0.25">
      <c r="A157" s="8" t="s">
        <v>190</v>
      </c>
      <c r="B157" s="8">
        <v>2</v>
      </c>
      <c r="C157" s="8">
        <v>30</v>
      </c>
      <c r="D157" s="8">
        <v>60</v>
      </c>
    </row>
    <row r="158" spans="1:6" x14ac:dyDescent="0.25">
      <c r="A158" s="18" t="s">
        <v>191</v>
      </c>
      <c r="B158" s="18">
        <v>2</v>
      </c>
      <c r="C158" s="18">
        <v>25</v>
      </c>
      <c r="D158" s="18">
        <v>50</v>
      </c>
    </row>
    <row r="159" spans="1:6" x14ac:dyDescent="0.25">
      <c r="A159" s="18" t="s">
        <v>192</v>
      </c>
      <c r="B159" s="18">
        <v>1</v>
      </c>
      <c r="C159" s="18">
        <v>30</v>
      </c>
      <c r="D159" s="18">
        <v>30</v>
      </c>
    </row>
    <row r="160" spans="1:6" x14ac:dyDescent="0.25">
      <c r="A160" s="8"/>
      <c r="B160" s="8"/>
      <c r="C160" s="8"/>
      <c r="D160" s="8"/>
    </row>
    <row r="161" spans="1:6" x14ac:dyDescent="0.25">
      <c r="A161" s="8" t="s">
        <v>193</v>
      </c>
      <c r="B161" s="8"/>
      <c r="C161" s="8"/>
      <c r="D161" s="8">
        <v>325</v>
      </c>
    </row>
    <row r="162" spans="1:6" s="18" customFormat="1" x14ac:dyDescent="0.25">
      <c r="A162" s="18" t="s">
        <v>194</v>
      </c>
      <c r="D162" s="18">
        <v>37</v>
      </c>
    </row>
    <row r="163" spans="1:6" x14ac:dyDescent="0.25">
      <c r="A163" s="8"/>
      <c r="B163" s="8"/>
      <c r="C163" s="8"/>
      <c r="D163" s="8"/>
    </row>
    <row r="164" spans="1:6" x14ac:dyDescent="0.25">
      <c r="A164" s="18" t="s">
        <v>195</v>
      </c>
      <c r="B164" s="18">
        <v>2</v>
      </c>
      <c r="C164" s="8"/>
      <c r="D164" s="18">
        <v>6</v>
      </c>
    </row>
    <row r="165" spans="1:6" x14ac:dyDescent="0.25">
      <c r="A165" s="18" t="s">
        <v>26</v>
      </c>
      <c r="B165" s="18">
        <v>20</v>
      </c>
      <c r="D165" s="18">
        <v>40</v>
      </c>
    </row>
    <row r="166" spans="1:6" x14ac:dyDescent="0.25">
      <c r="A166" s="18" t="s">
        <v>196</v>
      </c>
      <c r="B166" s="18">
        <v>2</v>
      </c>
      <c r="D166" s="21">
        <v>11</v>
      </c>
    </row>
    <row r="167" spans="1:6" x14ac:dyDescent="0.25">
      <c r="A167" s="18" t="s">
        <v>197</v>
      </c>
      <c r="B167" s="18">
        <v>1</v>
      </c>
      <c r="D167" s="21">
        <v>8</v>
      </c>
    </row>
    <row r="168" spans="1:6" x14ac:dyDescent="0.25">
      <c r="A168" s="18" t="s">
        <v>198</v>
      </c>
      <c r="B168" s="18">
        <v>3</v>
      </c>
      <c r="D168" s="18">
        <v>6</v>
      </c>
    </row>
    <row r="169" spans="1:6" x14ac:dyDescent="0.25">
      <c r="A169" s="18" t="s">
        <v>199</v>
      </c>
      <c r="B169" s="18">
        <v>1</v>
      </c>
      <c r="D169" s="18">
        <v>20</v>
      </c>
    </row>
    <row r="170" spans="1:6" x14ac:dyDescent="0.25">
      <c r="A170" s="18" t="s">
        <v>200</v>
      </c>
      <c r="B170" s="18">
        <v>6</v>
      </c>
      <c r="D170" s="18">
        <v>12</v>
      </c>
    </row>
    <row r="171" spans="1:6" x14ac:dyDescent="0.25">
      <c r="A171" s="18" t="s">
        <v>201</v>
      </c>
      <c r="B171" s="18">
        <v>1</v>
      </c>
      <c r="D171" s="18">
        <v>25</v>
      </c>
      <c r="F171" t="s">
        <v>202</v>
      </c>
    </row>
    <row r="172" spans="1:6" x14ac:dyDescent="0.25">
      <c r="A172" s="18" t="s">
        <v>203</v>
      </c>
      <c r="B172" s="18">
        <v>1</v>
      </c>
      <c r="D172" s="18">
        <v>4</v>
      </c>
    </row>
    <row r="173" spans="1:6" x14ac:dyDescent="0.25">
      <c r="A173" s="18"/>
      <c r="B173" s="18"/>
      <c r="D173" s="18"/>
    </row>
    <row r="174" spans="1:6" x14ac:dyDescent="0.25">
      <c r="A174" s="18" t="s">
        <v>204</v>
      </c>
      <c r="B174" s="18"/>
      <c r="D174" s="18"/>
    </row>
    <row r="175" spans="1:6" x14ac:dyDescent="0.25">
      <c r="C175" t="s">
        <v>205</v>
      </c>
      <c r="D175">
        <f>SUM(D2:D174)</f>
        <v>7500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3"/>
  <sheetViews>
    <sheetView topLeftCell="A37" workbookViewId="0">
      <selection activeCell="Q111" sqref="Q111"/>
    </sheetView>
  </sheetViews>
  <sheetFormatPr defaultRowHeight="15" x14ac:dyDescent="0.25"/>
  <cols>
    <col min="1" max="1" width="12" customWidth="1"/>
    <col min="2" max="2" width="9.42578125" customWidth="1"/>
  </cols>
  <sheetData>
    <row r="1" spans="1:8" x14ac:dyDescent="0.25">
      <c r="A1" t="s">
        <v>0</v>
      </c>
    </row>
    <row r="3" spans="1:8" x14ac:dyDescent="0.25">
      <c r="A3" s="1" t="s">
        <v>206</v>
      </c>
    </row>
    <row r="5" spans="1:8" x14ac:dyDescent="0.25">
      <c r="A5" t="s">
        <v>207</v>
      </c>
    </row>
    <row r="6" spans="1:8" x14ac:dyDescent="0.25">
      <c r="A6" t="s">
        <v>2</v>
      </c>
      <c r="B6" t="s">
        <v>3</v>
      </c>
      <c r="C6" s="1" t="s">
        <v>4</v>
      </c>
      <c r="D6" s="1" t="s">
        <v>4</v>
      </c>
      <c r="E6" s="1" t="s">
        <v>4</v>
      </c>
      <c r="F6" s="1" t="s">
        <v>4</v>
      </c>
      <c r="G6" s="1" t="s">
        <v>4</v>
      </c>
      <c r="H6" s="1"/>
    </row>
    <row r="7" spans="1:8" x14ac:dyDescent="0.25">
      <c r="A7" s="3"/>
      <c r="B7" s="3"/>
    </row>
    <row r="8" spans="1:8" x14ac:dyDescent="0.25">
      <c r="A8" s="6" t="s">
        <v>208</v>
      </c>
      <c r="B8" s="5">
        <v>4</v>
      </c>
      <c r="C8">
        <v>56</v>
      </c>
      <c r="D8" s="10">
        <v>50</v>
      </c>
      <c r="E8" s="10">
        <v>55</v>
      </c>
      <c r="F8">
        <v>58</v>
      </c>
    </row>
    <row r="9" spans="1:8" x14ac:dyDescent="0.25">
      <c r="A9" s="6" t="s">
        <v>109</v>
      </c>
      <c r="B9" s="5">
        <v>5</v>
      </c>
      <c r="C9">
        <v>53</v>
      </c>
      <c r="D9" s="11">
        <v>157</v>
      </c>
      <c r="E9" s="9" t="s">
        <v>209</v>
      </c>
      <c r="F9">
        <v>55</v>
      </c>
      <c r="G9">
        <v>56</v>
      </c>
    </row>
    <row r="10" spans="1:8" x14ac:dyDescent="0.25">
      <c r="A10" s="2" t="s">
        <v>210</v>
      </c>
      <c r="B10">
        <v>5</v>
      </c>
      <c r="C10">
        <v>55</v>
      </c>
      <c r="D10">
        <v>56</v>
      </c>
      <c r="E10">
        <v>58</v>
      </c>
      <c r="F10">
        <v>55</v>
      </c>
      <c r="G10">
        <v>55</v>
      </c>
    </row>
    <row r="11" spans="1:8" x14ac:dyDescent="0.25">
      <c r="A11" s="6" t="s">
        <v>110</v>
      </c>
      <c r="B11" s="5">
        <v>2</v>
      </c>
      <c r="C11">
        <v>42</v>
      </c>
      <c r="D11">
        <v>18</v>
      </c>
    </row>
    <row r="12" spans="1:8" x14ac:dyDescent="0.25">
      <c r="A12" s="6" t="s">
        <v>111</v>
      </c>
      <c r="B12" s="5">
        <v>1</v>
      </c>
      <c r="C12">
        <v>22</v>
      </c>
    </row>
    <row r="13" spans="1:8" x14ac:dyDescent="0.25">
      <c r="A13" t="s">
        <v>211</v>
      </c>
      <c r="B13">
        <v>1</v>
      </c>
      <c r="C13">
        <v>50</v>
      </c>
    </row>
    <row r="14" spans="1:8" x14ac:dyDescent="0.25">
      <c r="A14" s="6" t="s">
        <v>55</v>
      </c>
      <c r="B14" s="4">
        <v>1</v>
      </c>
      <c r="C14">
        <v>55</v>
      </c>
    </row>
    <row r="15" spans="1:8" x14ac:dyDescent="0.25">
      <c r="A15" s="6" t="s">
        <v>212</v>
      </c>
      <c r="B15" s="4">
        <v>1</v>
      </c>
      <c r="C15">
        <v>16</v>
      </c>
    </row>
    <row r="16" spans="1:8" x14ac:dyDescent="0.25">
      <c r="A16" s="6" t="s">
        <v>213</v>
      </c>
      <c r="B16" s="4">
        <v>1</v>
      </c>
      <c r="C16">
        <v>254</v>
      </c>
    </row>
    <row r="17" spans="1:3" x14ac:dyDescent="0.25">
      <c r="A17" s="6" t="s">
        <v>214</v>
      </c>
      <c r="B17">
        <v>1</v>
      </c>
      <c r="C17" s="8">
        <v>-157</v>
      </c>
    </row>
    <row r="18" spans="1:3" x14ac:dyDescent="0.25">
      <c r="A18" t="s">
        <v>215</v>
      </c>
      <c r="B18">
        <v>2</v>
      </c>
      <c r="C18">
        <v>20</v>
      </c>
    </row>
    <row r="19" spans="1:3" x14ac:dyDescent="0.25">
      <c r="A19" t="s">
        <v>216</v>
      </c>
      <c r="B19">
        <v>2</v>
      </c>
      <c r="C19">
        <v>14</v>
      </c>
    </row>
    <row r="20" spans="1:3" x14ac:dyDescent="0.25">
      <c r="A20" t="s">
        <v>217</v>
      </c>
      <c r="B20">
        <v>2</v>
      </c>
      <c r="C20">
        <v>6</v>
      </c>
    </row>
    <row r="21" spans="1:3" x14ac:dyDescent="0.25">
      <c r="A21" t="s">
        <v>218</v>
      </c>
      <c r="B21">
        <v>2</v>
      </c>
    </row>
    <row r="22" spans="1:3" x14ac:dyDescent="0.25">
      <c r="A22" t="s">
        <v>219</v>
      </c>
      <c r="B22">
        <v>1</v>
      </c>
    </row>
    <row r="23" spans="1:3" x14ac:dyDescent="0.25">
      <c r="A23" t="s">
        <v>220</v>
      </c>
      <c r="B23">
        <v>6</v>
      </c>
    </row>
    <row r="24" spans="1:3" x14ac:dyDescent="0.25">
      <c r="A24" t="s">
        <v>221</v>
      </c>
      <c r="B24">
        <v>18</v>
      </c>
    </row>
    <row r="25" spans="1:3" x14ac:dyDescent="0.25">
      <c r="A25" t="s">
        <v>222</v>
      </c>
      <c r="B25">
        <v>1</v>
      </c>
    </row>
    <row r="26" spans="1:3" x14ac:dyDescent="0.25">
      <c r="A26" t="s">
        <v>223</v>
      </c>
      <c r="B26">
        <v>1</v>
      </c>
    </row>
    <row r="27" spans="1:3" x14ac:dyDescent="0.25">
      <c r="A27" t="s">
        <v>224</v>
      </c>
      <c r="B27">
        <v>1</v>
      </c>
    </row>
    <row r="28" spans="1:3" x14ac:dyDescent="0.25">
      <c r="A28" t="s">
        <v>225</v>
      </c>
      <c r="B28">
        <v>3</v>
      </c>
    </row>
    <row r="30" spans="1:3" x14ac:dyDescent="0.25">
      <c r="A30" t="s">
        <v>226</v>
      </c>
    </row>
    <row r="31" spans="1:3" x14ac:dyDescent="0.25">
      <c r="A31" t="s">
        <v>227</v>
      </c>
    </row>
    <row r="34" spans="1:4" x14ac:dyDescent="0.25">
      <c r="A34" s="1" t="s">
        <v>228</v>
      </c>
    </row>
    <row r="35" spans="1:4" x14ac:dyDescent="0.25">
      <c r="A35" t="s">
        <v>229</v>
      </c>
      <c r="B35">
        <v>1</v>
      </c>
      <c r="C35">
        <v>16</v>
      </c>
    </row>
    <row r="36" spans="1:4" x14ac:dyDescent="0.25">
      <c r="A36" t="s">
        <v>230</v>
      </c>
      <c r="B36">
        <v>1</v>
      </c>
      <c r="C36">
        <v>10</v>
      </c>
    </row>
    <row r="37" spans="1:4" x14ac:dyDescent="0.25">
      <c r="A37" t="s">
        <v>231</v>
      </c>
      <c r="B37">
        <v>1</v>
      </c>
      <c r="C37">
        <v>43</v>
      </c>
    </row>
    <row r="38" spans="1:4" x14ac:dyDescent="0.25">
      <c r="A38" t="s">
        <v>232</v>
      </c>
      <c r="B38">
        <v>2</v>
      </c>
    </row>
    <row r="39" spans="1:4" x14ac:dyDescent="0.25">
      <c r="A39" t="s">
        <v>233</v>
      </c>
      <c r="B39">
        <v>1</v>
      </c>
    </row>
    <row r="41" spans="1:4" x14ac:dyDescent="0.25">
      <c r="A41" t="s">
        <v>234</v>
      </c>
      <c r="B41">
        <v>1</v>
      </c>
      <c r="C41">
        <v>20</v>
      </c>
    </row>
    <row r="42" spans="1:4" x14ac:dyDescent="0.25">
      <c r="A42" t="s">
        <v>232</v>
      </c>
      <c r="B42">
        <v>2</v>
      </c>
      <c r="C42">
        <v>10</v>
      </c>
      <c r="D42">
        <v>9</v>
      </c>
    </row>
    <row r="44" spans="1:4" x14ac:dyDescent="0.25">
      <c r="A44" t="s">
        <v>235</v>
      </c>
      <c r="B44">
        <v>1</v>
      </c>
      <c r="C44">
        <v>126</v>
      </c>
    </row>
    <row r="45" spans="1:4" x14ac:dyDescent="0.25">
      <c r="A45" t="s">
        <v>236</v>
      </c>
      <c r="B45">
        <v>1</v>
      </c>
      <c r="C45">
        <v>64</v>
      </c>
    </row>
    <row r="47" spans="1:4" x14ac:dyDescent="0.25">
      <c r="A47" s="1" t="s">
        <v>237</v>
      </c>
    </row>
    <row r="48" spans="1:4" x14ac:dyDescent="0.25">
      <c r="A48" t="s">
        <v>91</v>
      </c>
      <c r="B48">
        <v>2</v>
      </c>
      <c r="C48">
        <v>45</v>
      </c>
      <c r="D48">
        <v>45</v>
      </c>
    </row>
    <row r="49" spans="1:5" x14ac:dyDescent="0.25">
      <c r="A49" t="s">
        <v>110</v>
      </c>
      <c r="B49">
        <v>1</v>
      </c>
      <c r="C49">
        <v>18</v>
      </c>
    </row>
    <row r="50" spans="1:5" x14ac:dyDescent="0.25">
      <c r="A50" s="6" t="s">
        <v>238</v>
      </c>
      <c r="B50" s="4" t="s">
        <v>239</v>
      </c>
      <c r="C50">
        <v>26</v>
      </c>
    </row>
    <row r="51" spans="1:5" x14ac:dyDescent="0.25">
      <c r="A51" s="6" t="s">
        <v>240</v>
      </c>
      <c r="B51" s="4">
        <v>1</v>
      </c>
      <c r="C51">
        <v>26</v>
      </c>
    </row>
    <row r="52" spans="1:5" x14ac:dyDescent="0.25">
      <c r="A52" t="s">
        <v>241</v>
      </c>
      <c r="B52">
        <v>1</v>
      </c>
      <c r="C52">
        <v>18</v>
      </c>
    </row>
    <row r="53" spans="1:5" x14ac:dyDescent="0.25">
      <c r="A53" t="s">
        <v>221</v>
      </c>
      <c r="B53">
        <v>6</v>
      </c>
      <c r="C53" t="s">
        <v>42</v>
      </c>
    </row>
    <row r="54" spans="1:5" x14ac:dyDescent="0.25">
      <c r="A54" t="s">
        <v>222</v>
      </c>
      <c r="B54">
        <v>1</v>
      </c>
      <c r="C54">
        <v>5</v>
      </c>
    </row>
    <row r="56" spans="1:5" x14ac:dyDescent="0.25">
      <c r="A56" s="1" t="s">
        <v>242</v>
      </c>
    </row>
    <row r="57" spans="1:5" x14ac:dyDescent="0.25">
      <c r="A57" t="s">
        <v>91</v>
      </c>
      <c r="B57" t="s">
        <v>243</v>
      </c>
      <c r="C57">
        <v>57</v>
      </c>
    </row>
    <row r="58" spans="1:5" x14ac:dyDescent="0.25">
      <c r="A58" t="s">
        <v>212</v>
      </c>
      <c r="B58">
        <v>3</v>
      </c>
      <c r="C58">
        <v>36</v>
      </c>
      <c r="D58">
        <v>26</v>
      </c>
      <c r="E58">
        <v>29</v>
      </c>
    </row>
    <row r="59" spans="1:5" x14ac:dyDescent="0.25">
      <c r="A59" t="s">
        <v>244</v>
      </c>
      <c r="B59">
        <v>2</v>
      </c>
      <c r="C59" s="9">
        <v>75</v>
      </c>
      <c r="D59" s="9"/>
    </row>
    <row r="60" spans="1:5" x14ac:dyDescent="0.25">
      <c r="A60" t="s">
        <v>221</v>
      </c>
      <c r="B60">
        <v>4</v>
      </c>
    </row>
    <row r="61" spans="1:5" x14ac:dyDescent="0.25">
      <c r="A61" t="s">
        <v>245</v>
      </c>
      <c r="B61">
        <v>1</v>
      </c>
    </row>
    <row r="64" spans="1:5" x14ac:dyDescent="0.25">
      <c r="A64" t="s">
        <v>246</v>
      </c>
    </row>
    <row r="66" spans="1:9" x14ac:dyDescent="0.25">
      <c r="A66" t="s">
        <v>247</v>
      </c>
      <c r="D66" t="s">
        <v>4</v>
      </c>
      <c r="F66" t="s">
        <v>248</v>
      </c>
    </row>
    <row r="67" spans="1:9" x14ac:dyDescent="0.25">
      <c r="A67" t="s">
        <v>91</v>
      </c>
      <c r="D67" s="12">
        <v>70</v>
      </c>
      <c r="F67">
        <v>19</v>
      </c>
      <c r="H67" t="s">
        <v>249</v>
      </c>
    </row>
    <row r="68" spans="1:9" x14ac:dyDescent="0.25">
      <c r="A68" t="s">
        <v>93</v>
      </c>
      <c r="D68" s="12">
        <v>50</v>
      </c>
      <c r="F68">
        <v>19</v>
      </c>
    </row>
    <row r="69" spans="1:9" x14ac:dyDescent="0.25">
      <c r="A69" t="s">
        <v>93</v>
      </c>
      <c r="D69">
        <v>70</v>
      </c>
      <c r="F69">
        <v>19</v>
      </c>
      <c r="H69" t="s">
        <v>249</v>
      </c>
    </row>
    <row r="70" spans="1:9" x14ac:dyDescent="0.25">
      <c r="A70" t="s">
        <v>250</v>
      </c>
      <c r="D70">
        <v>80</v>
      </c>
    </row>
    <row r="71" spans="1:9" x14ac:dyDescent="0.25">
      <c r="A71" t="s">
        <v>251</v>
      </c>
      <c r="D71">
        <v>20</v>
      </c>
    </row>
    <row r="72" spans="1:9" x14ac:dyDescent="0.25">
      <c r="A72" t="s">
        <v>212</v>
      </c>
      <c r="D72">
        <v>40</v>
      </c>
      <c r="F72">
        <v>25</v>
      </c>
      <c r="I72" t="s">
        <v>252</v>
      </c>
    </row>
    <row r="73" spans="1:9" x14ac:dyDescent="0.25">
      <c r="A73" t="s">
        <v>212</v>
      </c>
      <c r="D73">
        <v>30</v>
      </c>
      <c r="F73">
        <v>25</v>
      </c>
      <c r="I73" t="s">
        <v>253</v>
      </c>
    </row>
    <row r="74" spans="1:9" x14ac:dyDescent="0.25">
      <c r="A74" t="s">
        <v>254</v>
      </c>
    </row>
    <row r="75" spans="1:9" x14ac:dyDescent="0.25">
      <c r="A75">
        <v>1</v>
      </c>
      <c r="D75" s="12">
        <v>55</v>
      </c>
      <c r="F75">
        <v>21</v>
      </c>
      <c r="H75" t="s">
        <v>249</v>
      </c>
    </row>
    <row r="76" spans="1:9" x14ac:dyDescent="0.25">
      <c r="A76">
        <v>1</v>
      </c>
      <c r="D76" s="12">
        <v>55</v>
      </c>
      <c r="F76">
        <v>21</v>
      </c>
    </row>
    <row r="77" spans="1:9" x14ac:dyDescent="0.25">
      <c r="A77">
        <v>1</v>
      </c>
      <c r="D77">
        <v>60</v>
      </c>
      <c r="F77">
        <v>21</v>
      </c>
    </row>
    <row r="78" spans="1:9" x14ac:dyDescent="0.25">
      <c r="A78">
        <v>2</v>
      </c>
      <c r="D78" s="12">
        <v>55</v>
      </c>
      <c r="F78">
        <v>21</v>
      </c>
      <c r="H78" t="s">
        <v>249</v>
      </c>
    </row>
    <row r="79" spans="1:9" x14ac:dyDescent="0.25">
      <c r="A79">
        <v>2</v>
      </c>
      <c r="D79" s="12">
        <v>55</v>
      </c>
      <c r="F79">
        <v>21</v>
      </c>
    </row>
    <row r="80" spans="1:9" x14ac:dyDescent="0.25">
      <c r="A80">
        <v>2</v>
      </c>
      <c r="D80">
        <v>60</v>
      </c>
      <c r="F80">
        <v>21</v>
      </c>
    </row>
    <row r="83" spans="1:8" x14ac:dyDescent="0.25">
      <c r="A83" t="s">
        <v>96</v>
      </c>
      <c r="D83">
        <v>20</v>
      </c>
    </row>
    <row r="84" spans="1:8" x14ac:dyDescent="0.25">
      <c r="A84" t="s">
        <v>255</v>
      </c>
    </row>
    <row r="88" spans="1:8" x14ac:dyDescent="0.25">
      <c r="A88" t="s">
        <v>256</v>
      </c>
    </row>
    <row r="89" spans="1:8" x14ac:dyDescent="0.25">
      <c r="A89" s="2" t="s">
        <v>109</v>
      </c>
      <c r="D89" s="12">
        <v>55</v>
      </c>
      <c r="F89">
        <v>18</v>
      </c>
      <c r="H89" t="s">
        <v>257</v>
      </c>
    </row>
    <row r="90" spans="1:8" x14ac:dyDescent="0.25">
      <c r="A90" s="2" t="s">
        <v>109</v>
      </c>
      <c r="D90" s="12">
        <v>55</v>
      </c>
      <c r="F90">
        <v>18</v>
      </c>
    </row>
    <row r="91" spans="1:8" x14ac:dyDescent="0.25">
      <c r="A91" s="2" t="s">
        <v>109</v>
      </c>
      <c r="D91">
        <v>55</v>
      </c>
      <c r="F91">
        <v>18</v>
      </c>
    </row>
    <row r="92" spans="1:8" x14ac:dyDescent="0.25">
      <c r="A92" s="2" t="s">
        <v>109</v>
      </c>
      <c r="D92" s="12">
        <v>55</v>
      </c>
      <c r="F92">
        <v>18</v>
      </c>
      <c r="H92" t="s">
        <v>257</v>
      </c>
    </row>
    <row r="93" spans="1:8" x14ac:dyDescent="0.25">
      <c r="A93" s="2" t="s">
        <v>109</v>
      </c>
      <c r="D93" s="12">
        <v>55</v>
      </c>
      <c r="F93">
        <v>18</v>
      </c>
      <c r="H93" t="s">
        <v>258</v>
      </c>
    </row>
    <row r="95" spans="1:8" x14ac:dyDescent="0.25">
      <c r="A95" t="s">
        <v>110</v>
      </c>
      <c r="D95" s="12">
        <v>30</v>
      </c>
      <c r="F95">
        <v>25</v>
      </c>
    </row>
    <row r="96" spans="1:8" x14ac:dyDescent="0.25">
      <c r="A96" t="s">
        <v>110</v>
      </c>
      <c r="D96" s="12">
        <v>30</v>
      </c>
      <c r="F96">
        <v>25</v>
      </c>
    </row>
    <row r="97" spans="1:8" x14ac:dyDescent="0.25">
      <c r="A97" t="s">
        <v>111</v>
      </c>
      <c r="D97" s="15">
        <v>30</v>
      </c>
      <c r="F97">
        <v>25</v>
      </c>
    </row>
    <row r="98" spans="1:8" x14ac:dyDescent="0.25">
      <c r="A98" t="s">
        <v>111</v>
      </c>
      <c r="D98" s="15">
        <v>30</v>
      </c>
      <c r="F98">
        <v>25</v>
      </c>
    </row>
    <row r="99" spans="1:8" x14ac:dyDescent="0.25">
      <c r="A99" t="s">
        <v>259</v>
      </c>
      <c r="D99">
        <v>20</v>
      </c>
      <c r="F99">
        <v>15</v>
      </c>
    </row>
    <row r="101" spans="1:8" x14ac:dyDescent="0.25">
      <c r="A101" t="s">
        <v>255</v>
      </c>
    </row>
    <row r="104" spans="1:8" x14ac:dyDescent="0.25">
      <c r="A104" t="s">
        <v>260</v>
      </c>
    </row>
    <row r="105" spans="1:8" x14ac:dyDescent="0.25">
      <c r="A105" s="2" t="s">
        <v>114</v>
      </c>
      <c r="D105" s="12">
        <v>55</v>
      </c>
      <c r="F105">
        <v>17</v>
      </c>
      <c r="H105" t="s">
        <v>261</v>
      </c>
    </row>
    <row r="106" spans="1:8" x14ac:dyDescent="0.25">
      <c r="A106" s="2" t="s">
        <v>114</v>
      </c>
      <c r="D106" s="12">
        <v>55</v>
      </c>
    </row>
    <row r="107" spans="1:8" x14ac:dyDescent="0.25">
      <c r="A107" s="2" t="s">
        <v>114</v>
      </c>
      <c r="D107" s="15">
        <v>55</v>
      </c>
      <c r="F107">
        <v>17</v>
      </c>
      <c r="H107" t="s">
        <v>262</v>
      </c>
    </row>
    <row r="108" spans="1:8" x14ac:dyDescent="0.25">
      <c r="A108" s="2" t="s">
        <v>114</v>
      </c>
      <c r="D108" s="15">
        <v>55</v>
      </c>
    </row>
    <row r="109" spans="1:8" x14ac:dyDescent="0.25">
      <c r="A109" t="s">
        <v>115</v>
      </c>
      <c r="D109">
        <v>55</v>
      </c>
      <c r="F109">
        <v>30</v>
      </c>
    </row>
    <row r="110" spans="1:8" x14ac:dyDescent="0.25">
      <c r="A110" t="s">
        <v>96</v>
      </c>
      <c r="D110">
        <v>26</v>
      </c>
      <c r="F110">
        <v>24</v>
      </c>
    </row>
    <row r="111" spans="1:8" x14ac:dyDescent="0.25">
      <c r="H111" t="s">
        <v>263</v>
      </c>
    </row>
    <row r="112" spans="1:8" x14ac:dyDescent="0.25">
      <c r="A112" t="s">
        <v>255</v>
      </c>
    </row>
    <row r="113" spans="1:6" x14ac:dyDescent="0.25">
      <c r="D113">
        <f>SUM(D67:D112)</f>
        <v>1436</v>
      </c>
    </row>
    <row r="115" spans="1:6" x14ac:dyDescent="0.25">
      <c r="A115" s="8" t="s">
        <v>264</v>
      </c>
    </row>
    <row r="117" spans="1:6" x14ac:dyDescent="0.25">
      <c r="A117" s="8" t="s">
        <v>265</v>
      </c>
      <c r="B117" s="8"/>
      <c r="C117" s="8"/>
      <c r="D117" s="8"/>
      <c r="E117" s="8"/>
      <c r="F117" s="8"/>
    </row>
    <row r="118" spans="1:6" x14ac:dyDescent="0.25">
      <c r="A118" s="8"/>
      <c r="B118" s="8"/>
      <c r="C118" s="8"/>
      <c r="D118" s="8"/>
      <c r="E118" s="8"/>
      <c r="F118" s="8"/>
    </row>
    <row r="119" spans="1:6" x14ac:dyDescent="0.25">
      <c r="A119" s="8" t="s">
        <v>266</v>
      </c>
      <c r="B119" s="8"/>
      <c r="C119" s="8"/>
      <c r="D119" s="8"/>
      <c r="E119" s="8"/>
      <c r="F119" s="8"/>
    </row>
    <row r="120" spans="1:6" x14ac:dyDescent="0.25">
      <c r="A120" s="8"/>
      <c r="B120" s="8"/>
      <c r="C120" s="8"/>
      <c r="D120" s="8"/>
      <c r="E120" s="8"/>
      <c r="F120" s="8"/>
    </row>
    <row r="121" spans="1:6" x14ac:dyDescent="0.25">
      <c r="A121" s="8" t="s">
        <v>267</v>
      </c>
      <c r="B121" s="8"/>
      <c r="C121" s="8"/>
      <c r="D121" s="8"/>
      <c r="E121" s="8"/>
      <c r="F121" s="8"/>
    </row>
    <row r="122" spans="1:6" x14ac:dyDescent="0.25">
      <c r="A122" s="8"/>
      <c r="B122" s="8"/>
      <c r="C122" s="8"/>
      <c r="D122" s="8"/>
      <c r="E122" s="8"/>
      <c r="F122" s="8"/>
    </row>
    <row r="123" spans="1:6" x14ac:dyDescent="0.25">
      <c r="A123" s="14" t="s">
        <v>268</v>
      </c>
      <c r="B123" s="8"/>
      <c r="C123" s="8"/>
      <c r="D123" s="8"/>
      <c r="E123" s="8"/>
      <c r="F123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workbookViewId="0">
      <selection activeCell="A8" sqref="A8"/>
    </sheetView>
  </sheetViews>
  <sheetFormatPr defaultRowHeight="15" x14ac:dyDescent="0.25"/>
  <cols>
    <col min="1" max="1" width="11.42578125" customWidth="1"/>
  </cols>
  <sheetData>
    <row r="1" spans="1:17" x14ac:dyDescent="0.25">
      <c r="A1" t="s">
        <v>269</v>
      </c>
    </row>
    <row r="2" spans="1:17" x14ac:dyDescent="0.25">
      <c r="B2" t="s">
        <v>270</v>
      </c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J2">
        <v>7</v>
      </c>
      <c r="K2">
        <v>8</v>
      </c>
      <c r="L2">
        <v>9</v>
      </c>
      <c r="M2">
        <v>10</v>
      </c>
      <c r="O2" t="s">
        <v>271</v>
      </c>
      <c r="Q2" t="s">
        <v>272</v>
      </c>
    </row>
    <row r="3" spans="1:17" x14ac:dyDescent="0.25">
      <c r="A3" t="s">
        <v>273</v>
      </c>
      <c r="B3">
        <v>39</v>
      </c>
      <c r="C3">
        <v>44</v>
      </c>
      <c r="D3">
        <v>50</v>
      </c>
      <c r="E3">
        <v>53</v>
      </c>
      <c r="F3">
        <v>39</v>
      </c>
      <c r="G3">
        <v>52</v>
      </c>
      <c r="H3">
        <v>46</v>
      </c>
      <c r="J3">
        <v>52</v>
      </c>
      <c r="K3">
        <v>40</v>
      </c>
      <c r="L3">
        <v>46</v>
      </c>
      <c r="M3">
        <v>2</v>
      </c>
      <c r="O3">
        <v>82</v>
      </c>
      <c r="Q3">
        <f>SUM(B3:O3)</f>
        <v>545</v>
      </c>
    </row>
    <row r="4" spans="1:17" x14ac:dyDescent="0.25">
      <c r="A4" t="s">
        <v>274</v>
      </c>
      <c r="B4">
        <v>43</v>
      </c>
      <c r="C4">
        <v>39</v>
      </c>
      <c r="D4">
        <v>44</v>
      </c>
      <c r="E4">
        <v>50</v>
      </c>
      <c r="F4">
        <v>53</v>
      </c>
      <c r="G4">
        <v>39</v>
      </c>
      <c r="H4">
        <v>52</v>
      </c>
      <c r="J4">
        <v>46</v>
      </c>
      <c r="K4">
        <v>52</v>
      </c>
      <c r="L4">
        <v>40</v>
      </c>
      <c r="M4">
        <v>0</v>
      </c>
      <c r="O4">
        <v>86</v>
      </c>
      <c r="Q4">
        <f t="shared" ref="Q4:Q8" si="0">SUM(B4:O4)</f>
        <v>544</v>
      </c>
    </row>
    <row r="5" spans="1:17" x14ac:dyDescent="0.25">
      <c r="A5" t="s">
        <v>275</v>
      </c>
      <c r="B5">
        <v>34</v>
      </c>
      <c r="C5">
        <v>43</v>
      </c>
      <c r="D5">
        <v>39</v>
      </c>
      <c r="E5">
        <v>44</v>
      </c>
      <c r="F5">
        <v>50</v>
      </c>
      <c r="G5">
        <v>53</v>
      </c>
      <c r="H5">
        <v>39</v>
      </c>
      <c r="J5">
        <v>52</v>
      </c>
      <c r="K5">
        <v>46</v>
      </c>
      <c r="L5">
        <v>52</v>
      </c>
      <c r="O5">
        <v>86</v>
      </c>
      <c r="Q5">
        <f t="shared" si="0"/>
        <v>538</v>
      </c>
    </row>
    <row r="6" spans="1:17" x14ac:dyDescent="0.25">
      <c r="A6" t="s">
        <v>276</v>
      </c>
      <c r="B6">
        <v>34</v>
      </c>
      <c r="C6">
        <v>34</v>
      </c>
      <c r="D6">
        <v>43</v>
      </c>
      <c r="E6">
        <v>39</v>
      </c>
      <c r="F6">
        <v>44</v>
      </c>
      <c r="G6">
        <v>50</v>
      </c>
      <c r="H6">
        <v>53</v>
      </c>
      <c r="J6">
        <v>39</v>
      </c>
      <c r="K6">
        <v>52</v>
      </c>
      <c r="L6">
        <v>46</v>
      </c>
      <c r="O6">
        <v>89</v>
      </c>
      <c r="Q6">
        <f t="shared" si="0"/>
        <v>523</v>
      </c>
    </row>
    <row r="7" spans="1:17" x14ac:dyDescent="0.25">
      <c r="A7" t="s">
        <v>277</v>
      </c>
      <c r="B7">
        <v>37</v>
      </c>
      <c r="C7">
        <v>34</v>
      </c>
      <c r="D7">
        <v>34</v>
      </c>
      <c r="E7">
        <v>43</v>
      </c>
      <c r="F7">
        <v>39</v>
      </c>
      <c r="G7">
        <v>44</v>
      </c>
      <c r="H7">
        <v>50</v>
      </c>
      <c r="J7">
        <v>53</v>
      </c>
      <c r="K7">
        <v>39</v>
      </c>
      <c r="L7">
        <v>52</v>
      </c>
      <c r="O7">
        <v>90</v>
      </c>
      <c r="Q7">
        <f t="shared" si="0"/>
        <v>515</v>
      </c>
    </row>
    <row r="8" spans="1:17" x14ac:dyDescent="0.25">
      <c r="A8" t="s">
        <v>278</v>
      </c>
      <c r="B8">
        <v>28</v>
      </c>
      <c r="C8">
        <v>37</v>
      </c>
      <c r="D8">
        <v>34</v>
      </c>
      <c r="E8">
        <v>34</v>
      </c>
      <c r="F8">
        <v>43</v>
      </c>
      <c r="G8">
        <v>39</v>
      </c>
      <c r="H8">
        <v>44</v>
      </c>
      <c r="J8">
        <v>50</v>
      </c>
      <c r="K8">
        <v>53</v>
      </c>
      <c r="L8">
        <v>39</v>
      </c>
      <c r="O8">
        <v>83</v>
      </c>
      <c r="Q8">
        <f t="shared" si="0"/>
        <v>484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"/>
  <sheetViews>
    <sheetView topLeftCell="A149" workbookViewId="0">
      <selection activeCell="D31" sqref="D31"/>
    </sheetView>
  </sheetViews>
  <sheetFormatPr defaultRowHeight="15" x14ac:dyDescent="0.25"/>
  <cols>
    <col min="1" max="1" width="12.42578125" customWidth="1"/>
  </cols>
  <sheetData>
    <row r="1" spans="1:6" x14ac:dyDescent="0.25">
      <c r="A1" t="s">
        <v>279</v>
      </c>
    </row>
    <row r="3" spans="1:6" x14ac:dyDescent="0.25">
      <c r="A3" s="1" t="s">
        <v>280</v>
      </c>
    </row>
    <row r="4" spans="1:6" x14ac:dyDescent="0.25">
      <c r="A4" t="s">
        <v>2</v>
      </c>
      <c r="B4" t="s">
        <v>3</v>
      </c>
      <c r="C4" s="7" t="s">
        <v>4</v>
      </c>
    </row>
    <row r="5" spans="1:6" x14ac:dyDescent="0.25">
      <c r="A5" t="s">
        <v>64</v>
      </c>
      <c r="B5">
        <v>1</v>
      </c>
      <c r="C5" s="7" t="s">
        <v>281</v>
      </c>
    </row>
    <row r="6" spans="1:6" x14ac:dyDescent="0.25">
      <c r="A6" t="s">
        <v>282</v>
      </c>
      <c r="B6">
        <v>1</v>
      </c>
      <c r="C6" s="7" t="s">
        <v>283</v>
      </c>
    </row>
    <row r="7" spans="1:6" x14ac:dyDescent="0.25">
      <c r="C7" s="7"/>
    </row>
    <row r="8" spans="1:6" x14ac:dyDescent="0.25">
      <c r="A8" t="s">
        <v>61</v>
      </c>
      <c r="B8">
        <v>1</v>
      </c>
      <c r="C8" s="7" t="s">
        <v>284</v>
      </c>
    </row>
    <row r="9" spans="1:6" x14ac:dyDescent="0.25">
      <c r="A9" t="s">
        <v>285</v>
      </c>
      <c r="B9">
        <v>3</v>
      </c>
      <c r="C9" s="7" t="s">
        <v>286</v>
      </c>
      <c r="D9" s="7" t="s">
        <v>287</v>
      </c>
      <c r="E9" s="7" t="s">
        <v>288</v>
      </c>
    </row>
    <row r="10" spans="1:6" x14ac:dyDescent="0.25">
      <c r="C10" s="7"/>
      <c r="D10" s="7"/>
      <c r="E10" s="7"/>
    </row>
    <row r="11" spans="1:6" x14ac:dyDescent="0.25">
      <c r="A11" t="s">
        <v>289</v>
      </c>
      <c r="B11">
        <v>1</v>
      </c>
      <c r="C11" s="7">
        <v>267</v>
      </c>
      <c r="D11" s="7"/>
      <c r="E11" s="7"/>
    </row>
    <row r="12" spans="1:6" x14ac:dyDescent="0.25">
      <c r="A12" t="s">
        <v>290</v>
      </c>
      <c r="B12">
        <v>3</v>
      </c>
      <c r="C12" s="7">
        <v>21</v>
      </c>
      <c r="D12" s="7">
        <v>16</v>
      </c>
      <c r="E12" s="7">
        <v>18</v>
      </c>
      <c r="F12">
        <v>4</v>
      </c>
    </row>
    <row r="13" spans="1:6" x14ac:dyDescent="0.25">
      <c r="A13" t="s">
        <v>291</v>
      </c>
      <c r="B13">
        <v>1</v>
      </c>
      <c r="C13" s="7">
        <v>33</v>
      </c>
      <c r="D13" s="7"/>
      <c r="E13" s="7"/>
    </row>
    <row r="14" spans="1:6" x14ac:dyDescent="0.25">
      <c r="A14" t="s">
        <v>292</v>
      </c>
      <c r="B14">
        <v>1</v>
      </c>
      <c r="C14" s="7">
        <v>28</v>
      </c>
      <c r="D14" s="7"/>
      <c r="E14" s="7"/>
    </row>
    <row r="15" spans="1:6" x14ac:dyDescent="0.25">
      <c r="A15" t="s">
        <v>293</v>
      </c>
      <c r="B15">
        <v>1</v>
      </c>
      <c r="C15" s="7" t="s">
        <v>294</v>
      </c>
      <c r="D15" s="7"/>
      <c r="E15" s="7"/>
    </row>
    <row r="16" spans="1:6" x14ac:dyDescent="0.25">
      <c r="A16" t="s">
        <v>295</v>
      </c>
      <c r="B16">
        <v>1</v>
      </c>
      <c r="C16" s="7">
        <v>1</v>
      </c>
      <c r="D16" s="7"/>
      <c r="E16" s="7"/>
    </row>
    <row r="17" spans="1:5" x14ac:dyDescent="0.25">
      <c r="A17" t="s">
        <v>296</v>
      </c>
      <c r="B17">
        <v>1</v>
      </c>
      <c r="C17" s="7" t="s">
        <v>42</v>
      </c>
      <c r="D17" s="7"/>
      <c r="E17" s="7"/>
    </row>
    <row r="18" spans="1:5" x14ac:dyDescent="0.25">
      <c r="A18" t="s">
        <v>297</v>
      </c>
      <c r="B18">
        <v>1</v>
      </c>
      <c r="C18" s="7" t="s">
        <v>298</v>
      </c>
      <c r="D18" s="7"/>
      <c r="E18" s="7"/>
    </row>
    <row r="19" spans="1:5" x14ac:dyDescent="0.25">
      <c r="A19" t="s">
        <v>299</v>
      </c>
      <c r="B19">
        <v>1</v>
      </c>
      <c r="C19" s="7">
        <v>6</v>
      </c>
      <c r="D19" s="7"/>
      <c r="E19" s="7"/>
    </row>
    <row r="20" spans="1:5" x14ac:dyDescent="0.25">
      <c r="A20" t="s">
        <v>300</v>
      </c>
      <c r="B20">
        <v>1</v>
      </c>
      <c r="C20" s="7">
        <v>21</v>
      </c>
      <c r="D20" s="7"/>
      <c r="E20" s="7"/>
    </row>
    <row r="21" spans="1:5" x14ac:dyDescent="0.25">
      <c r="A21" t="s">
        <v>301</v>
      </c>
      <c r="B21">
        <v>1</v>
      </c>
      <c r="C21" s="7">
        <v>11</v>
      </c>
      <c r="D21" s="7"/>
      <c r="E21" s="7"/>
    </row>
    <row r="22" spans="1:5" x14ac:dyDescent="0.25">
      <c r="A22" t="s">
        <v>302</v>
      </c>
      <c r="B22">
        <v>1</v>
      </c>
      <c r="C22" s="7">
        <v>1</v>
      </c>
      <c r="D22" s="7"/>
      <c r="E22" s="7"/>
    </row>
    <row r="23" spans="1:5" x14ac:dyDescent="0.25">
      <c r="A23" t="s">
        <v>303</v>
      </c>
      <c r="B23">
        <v>1</v>
      </c>
      <c r="C23" s="7" t="s">
        <v>304</v>
      </c>
      <c r="D23" s="7"/>
      <c r="E23" s="7"/>
    </row>
    <row r="24" spans="1:5" x14ac:dyDescent="0.25">
      <c r="A24" t="s">
        <v>299</v>
      </c>
      <c r="B24">
        <v>1</v>
      </c>
      <c r="C24" s="7">
        <v>4</v>
      </c>
      <c r="D24" s="7"/>
      <c r="E24" s="7"/>
    </row>
    <row r="25" spans="1:5" x14ac:dyDescent="0.25">
      <c r="C25" s="7"/>
      <c r="D25" s="7"/>
      <c r="E25" s="7"/>
    </row>
    <row r="26" spans="1:5" x14ac:dyDescent="0.25">
      <c r="A26" t="s">
        <v>57</v>
      </c>
      <c r="B26">
        <v>2</v>
      </c>
      <c r="C26" s="7" t="s">
        <v>305</v>
      </c>
      <c r="D26" s="7" t="s">
        <v>306</v>
      </c>
      <c r="E26" s="7"/>
    </row>
    <row r="27" spans="1:5" x14ac:dyDescent="0.25">
      <c r="A27" t="s">
        <v>56</v>
      </c>
      <c r="B27">
        <v>1</v>
      </c>
      <c r="C27" s="7" t="s">
        <v>306</v>
      </c>
      <c r="D27" s="7"/>
      <c r="E27" s="7"/>
    </row>
    <row r="28" spans="1:5" x14ac:dyDescent="0.25">
      <c r="A28" t="s">
        <v>307</v>
      </c>
      <c r="B28">
        <v>1</v>
      </c>
      <c r="C28" s="7" t="s">
        <v>308</v>
      </c>
      <c r="D28" s="7"/>
      <c r="E28" s="7"/>
    </row>
    <row r="29" spans="1:5" x14ac:dyDescent="0.25">
      <c r="C29" s="7"/>
      <c r="D29" s="7"/>
      <c r="E29" s="7"/>
    </row>
    <row r="30" spans="1:5" x14ac:dyDescent="0.25">
      <c r="A30" t="s">
        <v>32</v>
      </c>
    </row>
    <row r="31" spans="1:5" x14ac:dyDescent="0.25">
      <c r="A31" t="s">
        <v>309</v>
      </c>
      <c r="B31">
        <v>1</v>
      </c>
      <c r="C31" s="7" t="s">
        <v>310</v>
      </c>
    </row>
    <row r="32" spans="1:5" x14ac:dyDescent="0.25">
      <c r="A32" t="s">
        <v>311</v>
      </c>
      <c r="B32">
        <v>1</v>
      </c>
      <c r="C32" s="7" t="s">
        <v>312</v>
      </c>
    </row>
    <row r="33" spans="1:7" x14ac:dyDescent="0.25">
      <c r="A33" t="s">
        <v>33</v>
      </c>
      <c r="B33">
        <v>1</v>
      </c>
      <c r="C33">
        <v>32</v>
      </c>
      <c r="D33" s="7"/>
    </row>
    <row r="34" spans="1:7" x14ac:dyDescent="0.25">
      <c r="A34" t="s">
        <v>313</v>
      </c>
      <c r="B34">
        <v>1</v>
      </c>
      <c r="C34" s="7" t="s">
        <v>314</v>
      </c>
    </row>
    <row r="35" spans="1:7" x14ac:dyDescent="0.25">
      <c r="A35" t="s">
        <v>315</v>
      </c>
      <c r="B35">
        <v>1</v>
      </c>
      <c r="C35" s="7" t="s">
        <v>314</v>
      </c>
    </row>
    <row r="36" spans="1:7" x14ac:dyDescent="0.25">
      <c r="A36" t="s">
        <v>316</v>
      </c>
      <c r="B36">
        <v>1</v>
      </c>
      <c r="C36">
        <v>3</v>
      </c>
    </row>
    <row r="37" spans="1:7" x14ac:dyDescent="0.25">
      <c r="A37" t="s">
        <v>26</v>
      </c>
      <c r="B37">
        <v>2</v>
      </c>
      <c r="C37">
        <v>2</v>
      </c>
      <c r="D37">
        <v>2</v>
      </c>
    </row>
    <row r="38" spans="1:7" x14ac:dyDescent="0.25">
      <c r="A38" t="s">
        <v>317</v>
      </c>
      <c r="B38">
        <v>1</v>
      </c>
      <c r="C38">
        <v>15</v>
      </c>
    </row>
    <row r="39" spans="1:7" x14ac:dyDescent="0.25">
      <c r="A39" t="s">
        <v>39</v>
      </c>
      <c r="B39">
        <v>1</v>
      </c>
      <c r="C39">
        <v>14</v>
      </c>
    </row>
    <row r="40" spans="1:7" x14ac:dyDescent="0.25">
      <c r="A40" t="s">
        <v>318</v>
      </c>
      <c r="B40">
        <v>2</v>
      </c>
      <c r="C40">
        <v>14</v>
      </c>
      <c r="D40" s="7" t="s">
        <v>319</v>
      </c>
    </row>
    <row r="42" spans="1:7" x14ac:dyDescent="0.25">
      <c r="A42" t="s">
        <v>320</v>
      </c>
      <c r="B42">
        <v>1</v>
      </c>
      <c r="C42" s="7" t="s">
        <v>321</v>
      </c>
    </row>
    <row r="43" spans="1:7" x14ac:dyDescent="0.25">
      <c r="A43" t="s">
        <v>322</v>
      </c>
      <c r="B43">
        <v>1</v>
      </c>
      <c r="C43" s="7" t="s">
        <v>323</v>
      </c>
    </row>
    <row r="44" spans="1:7" x14ac:dyDescent="0.25">
      <c r="A44" t="s">
        <v>324</v>
      </c>
      <c r="B44">
        <v>1</v>
      </c>
      <c r="C44" s="7" t="s">
        <v>325</v>
      </c>
    </row>
    <row r="46" spans="1:7" x14ac:dyDescent="0.25">
      <c r="A46" t="s">
        <v>326</v>
      </c>
      <c r="B46">
        <v>5</v>
      </c>
      <c r="C46" s="7" t="s">
        <v>327</v>
      </c>
      <c r="D46" s="7" t="s">
        <v>328</v>
      </c>
      <c r="E46" s="7" t="s">
        <v>328</v>
      </c>
      <c r="F46" s="7">
        <v>2</v>
      </c>
      <c r="G46" s="7">
        <v>2</v>
      </c>
    </row>
    <row r="47" spans="1:7" x14ac:dyDescent="0.25">
      <c r="A47" t="s">
        <v>329</v>
      </c>
      <c r="B47">
        <v>1</v>
      </c>
      <c r="C47" s="7" t="s">
        <v>330</v>
      </c>
      <c r="D47" s="7"/>
      <c r="E47" s="7"/>
      <c r="F47" s="7"/>
      <c r="G47" s="7"/>
    </row>
    <row r="48" spans="1:7" x14ac:dyDescent="0.25">
      <c r="A48" t="s">
        <v>331</v>
      </c>
      <c r="B48">
        <v>4</v>
      </c>
      <c r="C48" s="7" t="s">
        <v>332</v>
      </c>
      <c r="D48" s="7" t="s">
        <v>328</v>
      </c>
      <c r="E48" s="7" t="s">
        <v>333</v>
      </c>
      <c r="F48" s="7" t="s">
        <v>333</v>
      </c>
      <c r="G48" s="7"/>
    </row>
    <row r="49" spans="1:7" x14ac:dyDescent="0.25">
      <c r="C49" s="7"/>
      <c r="D49" s="7"/>
      <c r="E49" s="7"/>
      <c r="F49" s="7"/>
      <c r="G49" s="7"/>
    </row>
    <row r="50" spans="1:7" x14ac:dyDescent="0.25">
      <c r="A50" t="s">
        <v>334</v>
      </c>
      <c r="C50" s="7" t="s">
        <v>335</v>
      </c>
      <c r="D50" s="7" t="s">
        <v>336</v>
      </c>
      <c r="E50" s="7">
        <v>3</v>
      </c>
      <c r="F50" s="7"/>
      <c r="G50" s="7"/>
    </row>
    <row r="52" spans="1:7" x14ac:dyDescent="0.25">
      <c r="A52" t="s">
        <v>337</v>
      </c>
      <c r="B52">
        <v>1</v>
      </c>
      <c r="C52">
        <v>26</v>
      </c>
    </row>
    <row r="53" spans="1:7" x14ac:dyDescent="0.25">
      <c r="A53" t="s">
        <v>338</v>
      </c>
      <c r="B53">
        <v>1</v>
      </c>
      <c r="C53" s="7" t="s">
        <v>339</v>
      </c>
    </row>
    <row r="54" spans="1:7" x14ac:dyDescent="0.25">
      <c r="C54" s="7"/>
    </row>
    <row r="55" spans="1:7" x14ac:dyDescent="0.25">
      <c r="C55" s="7"/>
    </row>
    <row r="57" spans="1:7" x14ac:dyDescent="0.25">
      <c r="A57" t="s">
        <v>340</v>
      </c>
    </row>
    <row r="58" spans="1:7" x14ac:dyDescent="0.25">
      <c r="A58" t="s">
        <v>67</v>
      </c>
      <c r="B58">
        <v>1</v>
      </c>
      <c r="C58" s="7" t="s">
        <v>341</v>
      </c>
    </row>
    <row r="59" spans="1:7" x14ac:dyDescent="0.25">
      <c r="A59" t="s">
        <v>87</v>
      </c>
      <c r="B59">
        <v>1</v>
      </c>
      <c r="C59" s="7" t="s">
        <v>342</v>
      </c>
    </row>
    <row r="60" spans="1:7" x14ac:dyDescent="0.25">
      <c r="A60" t="s">
        <v>343</v>
      </c>
      <c r="B60">
        <v>1</v>
      </c>
      <c r="C60" s="7" t="s">
        <v>306</v>
      </c>
    </row>
    <row r="61" spans="1:7" x14ac:dyDescent="0.25">
      <c r="A61" t="s">
        <v>344</v>
      </c>
      <c r="B61">
        <v>1</v>
      </c>
      <c r="C61" s="7" t="s">
        <v>306</v>
      </c>
    </row>
    <row r="62" spans="1:7" x14ac:dyDescent="0.25">
      <c r="A62" t="s">
        <v>55</v>
      </c>
      <c r="B62">
        <v>1</v>
      </c>
      <c r="C62" s="7" t="s">
        <v>306</v>
      </c>
    </row>
    <row r="63" spans="1:7" x14ac:dyDescent="0.25">
      <c r="A63" t="s">
        <v>345</v>
      </c>
      <c r="B63">
        <v>1</v>
      </c>
      <c r="C63" s="7" t="s">
        <v>306</v>
      </c>
    </row>
    <row r="64" spans="1:7" x14ac:dyDescent="0.25">
      <c r="A64" t="s">
        <v>63</v>
      </c>
      <c r="B64">
        <v>1</v>
      </c>
      <c r="C64" s="7" t="s">
        <v>306</v>
      </c>
    </row>
    <row r="65" spans="1:8" x14ac:dyDescent="0.25">
      <c r="A65" t="s">
        <v>346</v>
      </c>
      <c r="B65">
        <v>1</v>
      </c>
      <c r="C65" s="7" t="s">
        <v>306</v>
      </c>
    </row>
    <row r="66" spans="1:8" x14ac:dyDescent="0.25">
      <c r="A66" t="s">
        <v>347</v>
      </c>
      <c r="B66">
        <v>2</v>
      </c>
      <c r="C66" s="7" t="s">
        <v>306</v>
      </c>
      <c r="D66" s="7" t="s">
        <v>306</v>
      </c>
    </row>
    <row r="68" spans="1:8" x14ac:dyDescent="0.25">
      <c r="A68" t="s">
        <v>348</v>
      </c>
      <c r="B68">
        <v>1</v>
      </c>
      <c r="C68">
        <v>273</v>
      </c>
    </row>
    <row r="69" spans="1:8" x14ac:dyDescent="0.25">
      <c r="A69" t="s">
        <v>349</v>
      </c>
      <c r="B69">
        <v>1</v>
      </c>
      <c r="C69" s="7" t="s">
        <v>350</v>
      </c>
    </row>
    <row r="70" spans="1:8" x14ac:dyDescent="0.25">
      <c r="A70" t="s">
        <v>351</v>
      </c>
      <c r="B70">
        <v>1</v>
      </c>
      <c r="C70" s="7" t="s">
        <v>352</v>
      </c>
    </row>
    <row r="71" spans="1:8" x14ac:dyDescent="0.25">
      <c r="A71" t="s">
        <v>353</v>
      </c>
      <c r="B71">
        <v>1</v>
      </c>
      <c r="C71">
        <v>3</v>
      </c>
    </row>
    <row r="72" spans="1:8" x14ac:dyDescent="0.25">
      <c r="A72" t="s">
        <v>354</v>
      </c>
      <c r="B72">
        <v>1</v>
      </c>
      <c r="C72" s="7" t="s">
        <v>355</v>
      </c>
    </row>
    <row r="73" spans="1:8" x14ac:dyDescent="0.25">
      <c r="A73" t="s">
        <v>356</v>
      </c>
      <c r="B73">
        <v>1</v>
      </c>
      <c r="C73" s="7">
        <v>1</v>
      </c>
      <c r="D73">
        <v>3</v>
      </c>
    </row>
    <row r="74" spans="1:8" x14ac:dyDescent="0.25">
      <c r="A74" t="s">
        <v>357</v>
      </c>
      <c r="B74">
        <v>1</v>
      </c>
      <c r="C74">
        <v>9</v>
      </c>
    </row>
    <row r="76" spans="1:8" x14ac:dyDescent="0.25">
      <c r="A76" t="s">
        <v>234</v>
      </c>
      <c r="B76">
        <v>1</v>
      </c>
    </row>
    <row r="79" spans="1:8" x14ac:dyDescent="0.25">
      <c r="A79" t="s">
        <v>47</v>
      </c>
      <c r="B79" t="s">
        <v>358</v>
      </c>
      <c r="C79" t="s">
        <v>359</v>
      </c>
      <c r="D79" t="s">
        <v>360</v>
      </c>
      <c r="F79" t="s">
        <v>361</v>
      </c>
      <c r="H79" t="s">
        <v>362</v>
      </c>
    </row>
    <row r="80" spans="1:8" x14ac:dyDescent="0.25">
      <c r="A80" t="s">
        <v>54</v>
      </c>
      <c r="B80">
        <v>2</v>
      </c>
      <c r="C80">
        <v>2</v>
      </c>
      <c r="D80">
        <v>2</v>
      </c>
      <c r="F80">
        <v>4</v>
      </c>
      <c r="H80">
        <v>20</v>
      </c>
    </row>
    <row r="81" spans="1:8" x14ac:dyDescent="0.25">
      <c r="A81" t="s">
        <v>363</v>
      </c>
      <c r="B81">
        <v>1</v>
      </c>
      <c r="C81">
        <v>1</v>
      </c>
      <c r="D81">
        <v>1</v>
      </c>
      <c r="F81">
        <v>3</v>
      </c>
      <c r="H81">
        <v>15</v>
      </c>
    </row>
    <row r="82" spans="1:8" x14ac:dyDescent="0.25">
      <c r="A82" t="s">
        <v>364</v>
      </c>
      <c r="C82">
        <v>1</v>
      </c>
      <c r="F82">
        <v>1</v>
      </c>
      <c r="H82">
        <v>5</v>
      </c>
    </row>
    <row r="83" spans="1:8" x14ac:dyDescent="0.25">
      <c r="A83" t="s">
        <v>365</v>
      </c>
      <c r="B83">
        <v>2</v>
      </c>
      <c r="C83">
        <v>2</v>
      </c>
      <c r="D83">
        <v>2</v>
      </c>
      <c r="F83">
        <v>4</v>
      </c>
      <c r="H83">
        <v>20</v>
      </c>
    </row>
    <row r="84" spans="1:8" x14ac:dyDescent="0.25">
      <c r="A84" t="s">
        <v>366</v>
      </c>
      <c r="B84">
        <v>2</v>
      </c>
      <c r="C84">
        <v>2</v>
      </c>
      <c r="D84">
        <v>2</v>
      </c>
      <c r="F84">
        <v>2</v>
      </c>
      <c r="H84">
        <v>20</v>
      </c>
    </row>
    <row r="85" spans="1:8" x14ac:dyDescent="0.25">
      <c r="A85" t="s">
        <v>367</v>
      </c>
      <c r="B85">
        <v>1</v>
      </c>
      <c r="D85">
        <v>1</v>
      </c>
      <c r="F85">
        <v>1</v>
      </c>
      <c r="H85">
        <v>5</v>
      </c>
    </row>
    <row r="86" spans="1:8" x14ac:dyDescent="0.25">
      <c r="A86" t="s">
        <v>368</v>
      </c>
      <c r="B86">
        <v>1</v>
      </c>
      <c r="F86">
        <v>1</v>
      </c>
      <c r="H86">
        <v>5</v>
      </c>
    </row>
    <row r="87" spans="1:8" x14ac:dyDescent="0.25">
      <c r="A87" t="s">
        <v>369</v>
      </c>
      <c r="C87">
        <v>1</v>
      </c>
      <c r="F87">
        <v>1</v>
      </c>
      <c r="H87">
        <v>5</v>
      </c>
    </row>
    <row r="88" spans="1:8" x14ac:dyDescent="0.25">
      <c r="A88" t="s">
        <v>370</v>
      </c>
      <c r="B88">
        <v>1</v>
      </c>
      <c r="D88">
        <v>1</v>
      </c>
      <c r="F88">
        <v>1</v>
      </c>
      <c r="H88">
        <v>5</v>
      </c>
    </row>
    <row r="89" spans="1:8" x14ac:dyDescent="0.25">
      <c r="A89" t="s">
        <v>371</v>
      </c>
      <c r="B89">
        <v>1</v>
      </c>
      <c r="C89">
        <v>1</v>
      </c>
      <c r="D89">
        <v>1</v>
      </c>
      <c r="F89">
        <v>2</v>
      </c>
      <c r="H89">
        <v>10</v>
      </c>
    </row>
    <row r="90" spans="1:8" x14ac:dyDescent="0.25">
      <c r="A90" t="s">
        <v>372</v>
      </c>
      <c r="B90">
        <v>1</v>
      </c>
      <c r="D90">
        <v>1</v>
      </c>
      <c r="F90">
        <v>2</v>
      </c>
      <c r="H90">
        <v>10</v>
      </c>
    </row>
    <row r="91" spans="1:8" x14ac:dyDescent="0.25">
      <c r="A91" t="s">
        <v>63</v>
      </c>
      <c r="B91">
        <v>2</v>
      </c>
      <c r="C91">
        <v>2</v>
      </c>
      <c r="D91">
        <v>2</v>
      </c>
      <c r="F91">
        <v>5</v>
      </c>
      <c r="H91">
        <v>25</v>
      </c>
    </row>
    <row r="92" spans="1:8" x14ac:dyDescent="0.25">
      <c r="A92" t="s">
        <v>373</v>
      </c>
      <c r="B92">
        <v>2</v>
      </c>
      <c r="C92">
        <v>2</v>
      </c>
      <c r="D92">
        <v>1</v>
      </c>
      <c r="F92">
        <v>2</v>
      </c>
      <c r="H92">
        <v>10</v>
      </c>
    </row>
    <row r="93" spans="1:8" x14ac:dyDescent="0.25">
      <c r="A93" t="s">
        <v>374</v>
      </c>
      <c r="B93">
        <v>2</v>
      </c>
      <c r="C93">
        <v>1</v>
      </c>
      <c r="F93">
        <v>2</v>
      </c>
      <c r="H93">
        <v>10</v>
      </c>
    </row>
    <row r="94" spans="1:8" x14ac:dyDescent="0.25">
      <c r="A94" t="s">
        <v>375</v>
      </c>
      <c r="B94">
        <v>2</v>
      </c>
      <c r="C94">
        <v>1</v>
      </c>
      <c r="D94">
        <v>1</v>
      </c>
      <c r="F94">
        <v>3</v>
      </c>
      <c r="H94">
        <v>15</v>
      </c>
    </row>
    <row r="95" spans="1:8" x14ac:dyDescent="0.25">
      <c r="A95" t="s">
        <v>376</v>
      </c>
      <c r="B95">
        <v>2</v>
      </c>
      <c r="C95">
        <v>1</v>
      </c>
      <c r="F95">
        <v>2</v>
      </c>
      <c r="H95">
        <v>10</v>
      </c>
    </row>
    <row r="96" spans="1:8" x14ac:dyDescent="0.25">
      <c r="A96" t="s">
        <v>377</v>
      </c>
      <c r="B96">
        <v>2</v>
      </c>
      <c r="C96">
        <v>2</v>
      </c>
      <c r="D96">
        <v>1</v>
      </c>
      <c r="F96">
        <v>2</v>
      </c>
      <c r="H96">
        <v>10</v>
      </c>
    </row>
    <row r="97" spans="1:8" x14ac:dyDescent="0.25">
      <c r="A97" t="s">
        <v>378</v>
      </c>
      <c r="B97">
        <v>2</v>
      </c>
      <c r="C97">
        <v>1</v>
      </c>
      <c r="D97">
        <v>1</v>
      </c>
      <c r="F97">
        <v>2</v>
      </c>
      <c r="H97">
        <v>10</v>
      </c>
    </row>
    <row r="98" spans="1:8" x14ac:dyDescent="0.25">
      <c r="A98" t="s">
        <v>346</v>
      </c>
      <c r="B98">
        <v>2</v>
      </c>
      <c r="C98">
        <v>2</v>
      </c>
      <c r="F98">
        <v>2</v>
      </c>
      <c r="H98">
        <v>10</v>
      </c>
    </row>
    <row r="99" spans="1:8" x14ac:dyDescent="0.25">
      <c r="A99" t="s">
        <v>379</v>
      </c>
      <c r="C99">
        <v>2</v>
      </c>
      <c r="D99">
        <v>2</v>
      </c>
      <c r="F99">
        <v>2</v>
      </c>
      <c r="H99">
        <v>10</v>
      </c>
    </row>
    <row r="100" spans="1:8" x14ac:dyDescent="0.25">
      <c r="A100" t="s">
        <v>67</v>
      </c>
      <c r="B100">
        <v>2</v>
      </c>
      <c r="C100">
        <v>2</v>
      </c>
      <c r="F100">
        <v>2</v>
      </c>
      <c r="H100">
        <v>10</v>
      </c>
    </row>
    <row r="101" spans="1:8" x14ac:dyDescent="0.25">
      <c r="A101" t="s">
        <v>68</v>
      </c>
      <c r="B101">
        <v>1</v>
      </c>
      <c r="F101">
        <v>1</v>
      </c>
      <c r="H101">
        <v>5</v>
      </c>
    </row>
    <row r="102" spans="1:8" x14ac:dyDescent="0.25">
      <c r="A102" t="s">
        <v>316</v>
      </c>
      <c r="B102">
        <v>1</v>
      </c>
      <c r="F102">
        <v>1</v>
      </c>
      <c r="H102">
        <v>5</v>
      </c>
    </row>
    <row r="103" spans="1:8" x14ac:dyDescent="0.25">
      <c r="A103" t="s">
        <v>380</v>
      </c>
      <c r="B103">
        <v>2</v>
      </c>
      <c r="C103">
        <v>1</v>
      </c>
      <c r="F103">
        <v>2</v>
      </c>
      <c r="H103">
        <v>10</v>
      </c>
    </row>
    <row r="104" spans="1:8" x14ac:dyDescent="0.25">
      <c r="A104" t="s">
        <v>62</v>
      </c>
      <c r="B104">
        <v>2</v>
      </c>
      <c r="C104">
        <v>2</v>
      </c>
      <c r="F104">
        <v>2</v>
      </c>
      <c r="H104">
        <v>4</v>
      </c>
    </row>
    <row r="105" spans="1:8" x14ac:dyDescent="0.25">
      <c r="A105" t="s">
        <v>64</v>
      </c>
      <c r="B105">
        <v>2</v>
      </c>
      <c r="C105">
        <v>1</v>
      </c>
      <c r="F105">
        <v>1</v>
      </c>
      <c r="H105">
        <v>5</v>
      </c>
    </row>
    <row r="106" spans="1:8" x14ac:dyDescent="0.25">
      <c r="A106" t="s">
        <v>61</v>
      </c>
      <c r="B106">
        <v>2</v>
      </c>
      <c r="C106">
        <v>1</v>
      </c>
      <c r="F106">
        <v>1</v>
      </c>
      <c r="H106">
        <v>5</v>
      </c>
    </row>
    <row r="107" spans="1:8" x14ac:dyDescent="0.25">
      <c r="A107" t="s">
        <v>381</v>
      </c>
      <c r="B107">
        <v>2</v>
      </c>
      <c r="C107">
        <v>2</v>
      </c>
      <c r="F107">
        <v>1</v>
      </c>
      <c r="H107">
        <v>10</v>
      </c>
    </row>
    <row r="108" spans="1:8" x14ac:dyDescent="0.25">
      <c r="A108" t="s">
        <v>382</v>
      </c>
      <c r="B108">
        <v>1</v>
      </c>
      <c r="F108">
        <v>1</v>
      </c>
      <c r="H108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Ivalon yläasteen koulu</vt:lpstr>
      <vt:lpstr>Tilojen tarve yhteensä</vt:lpstr>
      <vt:lpstr>Ivalon ala-asteen koulu</vt:lpstr>
      <vt:lpstr>Oppilasennuste</vt:lpstr>
      <vt:lpstr>Ivalon lukio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Hynönen Ulla Inari</dc:creator>
  <cp:keywords/>
  <dc:description/>
  <cp:lastModifiedBy>Hynönen Ulla Inari</cp:lastModifiedBy>
  <cp:revision/>
  <dcterms:created xsi:type="dcterms:W3CDTF">2019-01-25T08:29:09Z</dcterms:created>
  <dcterms:modified xsi:type="dcterms:W3CDTF">2019-02-11T12:50:05Z</dcterms:modified>
  <cp:category/>
  <cp:contentStatus/>
</cp:coreProperties>
</file>