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tuntijaot\"/>
    </mc:Choice>
  </mc:AlternateContent>
  <bookViews>
    <workbookView xWindow="0" yWindow="0" windowWidth="24000" windowHeight="960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K13" i="1" l="1"/>
  <c r="K7" i="1"/>
  <c r="C39" i="1"/>
  <c r="D39" i="1"/>
  <c r="E39" i="1"/>
  <c r="F39" i="1"/>
  <c r="G39" i="1"/>
  <c r="I39" i="1"/>
  <c r="J39" i="1"/>
  <c r="B39" i="1"/>
  <c r="B45" i="1" s="1"/>
  <c r="C21" i="1"/>
  <c r="D21" i="1"/>
  <c r="E21" i="1"/>
  <c r="E45" i="1" s="1"/>
  <c r="F21" i="1"/>
  <c r="G21" i="1"/>
  <c r="H21" i="1"/>
  <c r="H45" i="1" s="1"/>
  <c r="I21" i="1"/>
  <c r="J21" i="1"/>
  <c r="B21" i="1"/>
  <c r="K6" i="1"/>
  <c r="K8" i="1"/>
  <c r="K9" i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40" i="1"/>
  <c r="K41" i="1"/>
  <c r="K42" i="1"/>
  <c r="K43" i="1"/>
  <c r="K46" i="1"/>
  <c r="K47" i="1"/>
  <c r="K48" i="1"/>
  <c r="K49" i="1"/>
  <c r="K5" i="1"/>
  <c r="K4" i="1"/>
  <c r="K38" i="1" l="1"/>
  <c r="C45" i="1"/>
  <c r="F45" i="1"/>
  <c r="G45" i="1"/>
  <c r="D45" i="1"/>
  <c r="I45" i="1"/>
  <c r="J45" i="1"/>
  <c r="K44" i="1"/>
  <c r="K39" i="1"/>
  <c r="K21" i="1"/>
  <c r="K45" i="1" l="1"/>
</calcChain>
</file>

<file path=xl/sharedStrings.xml><?xml version="1.0" encoding="utf-8"?>
<sst xmlns="http://schemas.openxmlformats.org/spreadsheetml/2006/main" count="32" uniqueCount="32">
  <si>
    <t>Perusopetuksen tuntijako</t>
  </si>
  <si>
    <t>Aine</t>
  </si>
  <si>
    <t>Äidinkieli ja kirjallisuus</t>
  </si>
  <si>
    <t>A1-kieli</t>
  </si>
  <si>
    <t>B1-kieli</t>
  </si>
  <si>
    <t>Matematiikka</t>
  </si>
  <si>
    <t>Ympäristöoppi</t>
  </si>
  <si>
    <t>Biologia ja maantieto</t>
  </si>
  <si>
    <t>Fysiikka ja kemia</t>
  </si>
  <si>
    <t>Terveystieto</t>
  </si>
  <si>
    <t>Ympäristö- ja luonnontietoaineet yhteensä</t>
  </si>
  <si>
    <t>Vuosiluokka</t>
  </si>
  <si>
    <t>-------------------------</t>
  </si>
  <si>
    <t>------------------------------------------------------------------------</t>
  </si>
  <si>
    <t>Uskonto/Elämänkatsomustieto</t>
  </si>
  <si>
    <t>Histora ja yhteiskuntaoppi</t>
  </si>
  <si>
    <t>--------------------------------------------</t>
  </si>
  <si>
    <t>Musiikki</t>
  </si>
  <si>
    <t>Kuvataide</t>
  </si>
  <si>
    <t>Käsityö</t>
  </si>
  <si>
    <t>Liikunta</t>
  </si>
  <si>
    <t>Kotitalous</t>
  </si>
  <si>
    <t>Taide- ja taitoaineiden valinnaiset</t>
  </si>
  <si>
    <t>--------------------------------------------------------------------------------------------</t>
  </si>
  <si>
    <t>Taide- ja taitoaineet yhteensä</t>
  </si>
  <si>
    <t>Oppilaanohjaus</t>
  </si>
  <si>
    <t>Valinnaiset aineet</t>
  </si>
  <si>
    <t>Vähimmäistuntimäärä yhteensä</t>
  </si>
  <si>
    <t>(Vapaaehtoinen B1-kieli)</t>
  </si>
  <si>
    <t>(Vapaaehtoinen B2-kieli)</t>
  </si>
  <si>
    <t>Kivijärvi</t>
  </si>
  <si>
    <t>VäVvt/Vvt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</si>
</sst>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8" fillId="0" borderId="0" xfId="0" applyFont="1"/>
    <xf numFmtId="0" fontId="1" fillId="0" borderId="0" xfId="0" applyFont="1" applyAlignment="1">
      <alignment horizontal="righ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7" fillId="5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indent="2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indent="2"/>
    </xf>
    <xf numFmtId="0" fontId="3" fillId="3" borderId="5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indent="2"/>
    </xf>
    <xf numFmtId="0" fontId="4" fillId="2" borderId="3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3" fillId="2" borderId="4" xfId="0" quotePrefix="1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top"/>
    </xf>
    <xf numFmtId="0" fontId="3" fillId="3" borderId="4" xfId="0" quotePrefix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C11" sqref="C11"/>
    </sheetView>
  </sheetViews>
  <sheetFormatPr defaultRowHeight="15" x14ac:dyDescent="0.25"/>
  <cols>
    <col min="1" max="1" width="36.140625" customWidth="1"/>
  </cols>
  <sheetData>
    <row r="1" spans="1:11" ht="18.75" x14ac:dyDescent="0.3">
      <c r="A1" s="6" t="s">
        <v>0</v>
      </c>
      <c r="I1" s="7"/>
      <c r="J1" s="7"/>
      <c r="K1" s="7" t="s">
        <v>30</v>
      </c>
    </row>
    <row r="2" spans="1:11" x14ac:dyDescent="0.25">
      <c r="B2" s="3" t="s">
        <v>11</v>
      </c>
    </row>
    <row r="3" spans="1:11" x14ac:dyDescent="0.25">
      <c r="A3" s="5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14" t="s">
        <v>31</v>
      </c>
    </row>
    <row r="4" spans="1:11" x14ac:dyDescent="0.25">
      <c r="A4" s="41" t="s">
        <v>2</v>
      </c>
      <c r="B4" s="26">
        <v>14</v>
      </c>
      <c r="C4" s="26"/>
      <c r="D4" s="26">
        <v>18</v>
      </c>
      <c r="E4" s="26"/>
      <c r="F4" s="26"/>
      <c r="G4" s="26"/>
      <c r="H4" s="26">
        <v>10</v>
      </c>
      <c r="I4" s="26"/>
      <c r="J4" s="26"/>
      <c r="K4" s="15">
        <f>SUM(B4:J4)</f>
        <v>42</v>
      </c>
    </row>
    <row r="5" spans="1:11" x14ac:dyDescent="0.25">
      <c r="A5" s="42"/>
      <c r="B5" s="8">
        <v>7</v>
      </c>
      <c r="C5" s="8">
        <v>7</v>
      </c>
      <c r="D5" s="8">
        <v>5</v>
      </c>
      <c r="E5" s="8">
        <v>5</v>
      </c>
      <c r="F5" s="8">
        <v>5</v>
      </c>
      <c r="G5" s="8">
        <v>4</v>
      </c>
      <c r="H5" s="9">
        <v>3</v>
      </c>
      <c r="I5" s="9">
        <v>4</v>
      </c>
      <c r="J5" s="9">
        <v>3</v>
      </c>
      <c r="K5" s="13">
        <f>SUM(B5:J5)</f>
        <v>43</v>
      </c>
    </row>
    <row r="6" spans="1:11" x14ac:dyDescent="0.25">
      <c r="A6" s="45" t="s">
        <v>3</v>
      </c>
      <c r="B6" s="46" t="s">
        <v>12</v>
      </c>
      <c r="C6" s="47"/>
      <c r="D6" s="47">
        <v>9</v>
      </c>
      <c r="E6" s="47"/>
      <c r="F6" s="47"/>
      <c r="G6" s="32"/>
      <c r="H6" s="32">
        <v>7</v>
      </c>
      <c r="I6" s="28"/>
      <c r="J6" s="28"/>
      <c r="K6" s="16">
        <f t="shared" ref="K6:K49" si="0">SUM(B6:J6)</f>
        <v>16</v>
      </c>
    </row>
    <row r="7" spans="1:11" x14ac:dyDescent="0.25">
      <c r="A7" s="27"/>
      <c r="B7" s="8">
        <v>1</v>
      </c>
      <c r="C7" s="8">
        <v>1</v>
      </c>
      <c r="D7" s="8">
        <v>3</v>
      </c>
      <c r="E7" s="8">
        <v>2</v>
      </c>
      <c r="F7" s="8">
        <v>2</v>
      </c>
      <c r="G7" s="9">
        <v>2</v>
      </c>
      <c r="H7" s="9">
        <v>2</v>
      </c>
      <c r="I7" s="9">
        <v>2</v>
      </c>
      <c r="J7" s="9">
        <v>3</v>
      </c>
      <c r="K7" s="13">
        <f>SUM(B7:J7)</f>
        <v>18</v>
      </c>
    </row>
    <row r="8" spans="1:11" x14ac:dyDescent="0.25">
      <c r="A8" s="41" t="s">
        <v>4</v>
      </c>
      <c r="B8" s="43" t="s">
        <v>13</v>
      </c>
      <c r="C8" s="44"/>
      <c r="D8" s="44"/>
      <c r="E8" s="44"/>
      <c r="F8" s="44"/>
      <c r="G8" s="10">
        <v>2</v>
      </c>
      <c r="H8" s="26">
        <v>4</v>
      </c>
      <c r="I8" s="26"/>
      <c r="J8" s="26"/>
      <c r="K8" s="15">
        <f t="shared" si="0"/>
        <v>6</v>
      </c>
    </row>
    <row r="9" spans="1:11" x14ac:dyDescent="0.25">
      <c r="A9" s="42"/>
      <c r="B9" s="8"/>
      <c r="C9" s="8"/>
      <c r="D9" s="8"/>
      <c r="E9" s="8"/>
      <c r="F9" s="8"/>
      <c r="G9" s="9">
        <v>2</v>
      </c>
      <c r="H9" s="9">
        <v>1.5</v>
      </c>
      <c r="I9" s="9">
        <v>1.5</v>
      </c>
      <c r="J9" s="9">
        <v>1</v>
      </c>
      <c r="K9" s="13">
        <f t="shared" si="0"/>
        <v>6</v>
      </c>
    </row>
    <row r="10" spans="1:11" x14ac:dyDescent="0.25">
      <c r="A10" s="27" t="s">
        <v>5</v>
      </c>
      <c r="B10" s="28">
        <v>6</v>
      </c>
      <c r="C10" s="28"/>
      <c r="D10" s="28">
        <v>15</v>
      </c>
      <c r="E10" s="28"/>
      <c r="F10" s="28"/>
      <c r="G10" s="28"/>
      <c r="H10" s="28">
        <v>11</v>
      </c>
      <c r="I10" s="28"/>
      <c r="J10" s="28"/>
      <c r="K10" s="16">
        <f t="shared" si="0"/>
        <v>32</v>
      </c>
    </row>
    <row r="11" spans="1:11" x14ac:dyDescent="0.25">
      <c r="A11" s="27"/>
      <c r="B11" s="8">
        <v>3</v>
      </c>
      <c r="C11" s="8">
        <v>3</v>
      </c>
      <c r="D11" s="8">
        <v>4</v>
      </c>
      <c r="E11" s="8">
        <v>4</v>
      </c>
      <c r="F11" s="8">
        <v>5</v>
      </c>
      <c r="G11" s="8">
        <v>4</v>
      </c>
      <c r="H11" s="9">
        <v>3</v>
      </c>
      <c r="I11" s="9">
        <v>4</v>
      </c>
      <c r="J11" s="9">
        <v>4</v>
      </c>
      <c r="K11" s="13">
        <f t="shared" si="0"/>
        <v>34</v>
      </c>
    </row>
    <row r="12" spans="1:11" x14ac:dyDescent="0.25">
      <c r="A12" s="39" t="s">
        <v>6</v>
      </c>
      <c r="B12" s="26">
        <v>4</v>
      </c>
      <c r="C12" s="26"/>
      <c r="D12" s="26">
        <v>10</v>
      </c>
      <c r="E12" s="26"/>
      <c r="F12" s="26"/>
      <c r="G12" s="26"/>
      <c r="H12" s="26"/>
      <c r="I12" s="26"/>
      <c r="J12" s="26"/>
      <c r="K12" s="15">
        <f t="shared" si="0"/>
        <v>14</v>
      </c>
    </row>
    <row r="13" spans="1:11" x14ac:dyDescent="0.25">
      <c r="A13" s="40"/>
      <c r="B13" s="8">
        <v>2</v>
      </c>
      <c r="C13" s="8">
        <v>2</v>
      </c>
      <c r="D13" s="8">
        <v>3</v>
      </c>
      <c r="E13" s="8">
        <v>2</v>
      </c>
      <c r="F13" s="8">
        <v>3</v>
      </c>
      <c r="G13" s="8">
        <v>2</v>
      </c>
      <c r="H13" s="9"/>
      <c r="I13" s="9"/>
      <c r="J13" s="9"/>
      <c r="K13" s="13">
        <f t="shared" si="0"/>
        <v>14</v>
      </c>
    </row>
    <row r="14" spans="1:11" x14ac:dyDescent="0.25">
      <c r="A14" s="31" t="s">
        <v>7</v>
      </c>
      <c r="B14" s="28"/>
      <c r="C14" s="28"/>
      <c r="D14" s="28"/>
      <c r="E14" s="28"/>
      <c r="F14" s="28"/>
      <c r="G14" s="28"/>
      <c r="H14" s="28">
        <v>7</v>
      </c>
      <c r="I14" s="28"/>
      <c r="J14" s="28"/>
      <c r="K14" s="16">
        <f t="shared" si="0"/>
        <v>7</v>
      </c>
    </row>
    <row r="15" spans="1:11" x14ac:dyDescent="0.25">
      <c r="A15" s="31"/>
      <c r="B15" s="8"/>
      <c r="C15" s="8"/>
      <c r="D15" s="8"/>
      <c r="E15" s="8"/>
      <c r="F15" s="8"/>
      <c r="G15" s="8"/>
      <c r="H15" s="9">
        <v>2</v>
      </c>
      <c r="I15" s="9">
        <v>2</v>
      </c>
      <c r="J15" s="9">
        <v>3</v>
      </c>
      <c r="K15" s="13">
        <f t="shared" si="0"/>
        <v>7</v>
      </c>
    </row>
    <row r="16" spans="1:11" x14ac:dyDescent="0.25">
      <c r="A16" s="39" t="s">
        <v>8</v>
      </c>
      <c r="B16" s="26"/>
      <c r="C16" s="26"/>
      <c r="D16" s="26"/>
      <c r="E16" s="26"/>
      <c r="F16" s="26"/>
      <c r="G16" s="26"/>
      <c r="H16" s="26">
        <v>7</v>
      </c>
      <c r="I16" s="26"/>
      <c r="J16" s="26"/>
      <c r="K16" s="15">
        <f t="shared" si="0"/>
        <v>7</v>
      </c>
    </row>
    <row r="17" spans="1:11" x14ac:dyDescent="0.25">
      <c r="A17" s="40"/>
      <c r="B17" s="8"/>
      <c r="C17" s="8"/>
      <c r="D17" s="8"/>
      <c r="E17" s="8"/>
      <c r="F17" s="8"/>
      <c r="G17" s="8"/>
      <c r="H17" s="9">
        <v>2</v>
      </c>
      <c r="I17" s="9">
        <v>3</v>
      </c>
      <c r="J17" s="9">
        <v>2</v>
      </c>
      <c r="K17" s="13">
        <f t="shared" si="0"/>
        <v>7</v>
      </c>
    </row>
    <row r="18" spans="1:11" x14ac:dyDescent="0.25">
      <c r="A18" s="31" t="s">
        <v>9</v>
      </c>
      <c r="B18" s="28"/>
      <c r="C18" s="28"/>
      <c r="D18" s="28"/>
      <c r="E18" s="28"/>
      <c r="F18" s="28"/>
      <c r="G18" s="28"/>
      <c r="H18" s="28">
        <v>3</v>
      </c>
      <c r="I18" s="28"/>
      <c r="J18" s="28"/>
      <c r="K18" s="16">
        <f t="shared" si="0"/>
        <v>3</v>
      </c>
    </row>
    <row r="19" spans="1:11" x14ac:dyDescent="0.25">
      <c r="A19" s="31"/>
      <c r="B19" s="8"/>
      <c r="C19" s="8"/>
      <c r="D19" s="8"/>
      <c r="E19" s="8"/>
      <c r="F19" s="8"/>
      <c r="G19" s="8"/>
      <c r="H19" s="9">
        <v>1</v>
      </c>
      <c r="I19" s="9">
        <v>1</v>
      </c>
      <c r="J19" s="9">
        <v>1</v>
      </c>
      <c r="K19" s="13">
        <f t="shared" si="0"/>
        <v>3</v>
      </c>
    </row>
    <row r="20" spans="1:11" x14ac:dyDescent="0.25">
      <c r="A20" s="38" t="s">
        <v>10</v>
      </c>
      <c r="B20" s="26">
        <v>14</v>
      </c>
      <c r="C20" s="26"/>
      <c r="D20" s="26"/>
      <c r="E20" s="26"/>
      <c r="F20" s="26"/>
      <c r="G20" s="26"/>
      <c r="H20" s="26">
        <v>17</v>
      </c>
      <c r="I20" s="26"/>
      <c r="J20" s="26"/>
      <c r="K20" s="15">
        <f t="shared" si="0"/>
        <v>31</v>
      </c>
    </row>
    <row r="21" spans="1:11" x14ac:dyDescent="0.25">
      <c r="A21" s="38"/>
      <c r="B21" s="11">
        <f>B13+B15+B17+B19</f>
        <v>2</v>
      </c>
      <c r="C21" s="11">
        <f t="shared" ref="C21:J21" si="1">C13+C15+C17+C19</f>
        <v>2</v>
      </c>
      <c r="D21" s="11">
        <f t="shared" si="1"/>
        <v>3</v>
      </c>
      <c r="E21" s="11">
        <f t="shared" si="1"/>
        <v>2</v>
      </c>
      <c r="F21" s="11">
        <f t="shared" si="1"/>
        <v>3</v>
      </c>
      <c r="G21" s="11">
        <f t="shared" si="1"/>
        <v>2</v>
      </c>
      <c r="H21" s="12">
        <f t="shared" si="1"/>
        <v>5</v>
      </c>
      <c r="I21" s="12">
        <f t="shared" si="1"/>
        <v>6</v>
      </c>
      <c r="J21" s="12">
        <f t="shared" si="1"/>
        <v>6</v>
      </c>
      <c r="K21" s="13">
        <f t="shared" si="0"/>
        <v>31</v>
      </c>
    </row>
    <row r="22" spans="1:11" x14ac:dyDescent="0.25">
      <c r="A22" s="27" t="s">
        <v>14</v>
      </c>
      <c r="B22" s="28">
        <v>2</v>
      </c>
      <c r="C22" s="28"/>
      <c r="D22" s="28">
        <v>5</v>
      </c>
      <c r="E22" s="28"/>
      <c r="F22" s="28"/>
      <c r="G22" s="28"/>
      <c r="H22" s="28">
        <v>3</v>
      </c>
      <c r="I22" s="28"/>
      <c r="J22" s="28"/>
      <c r="K22" s="16">
        <f t="shared" si="0"/>
        <v>10</v>
      </c>
    </row>
    <row r="23" spans="1:11" x14ac:dyDescent="0.25">
      <c r="A23" s="27"/>
      <c r="B23" s="8">
        <v>1</v>
      </c>
      <c r="C23" s="8">
        <v>1</v>
      </c>
      <c r="D23" s="8">
        <v>1</v>
      </c>
      <c r="E23" s="8">
        <v>2</v>
      </c>
      <c r="F23" s="8">
        <v>1</v>
      </c>
      <c r="G23" s="8">
        <v>1</v>
      </c>
      <c r="H23" s="9">
        <v>1</v>
      </c>
      <c r="I23" s="9">
        <v>1</v>
      </c>
      <c r="J23" s="9">
        <v>1</v>
      </c>
      <c r="K23" s="13">
        <f t="shared" si="0"/>
        <v>10</v>
      </c>
    </row>
    <row r="24" spans="1:11" x14ac:dyDescent="0.25">
      <c r="A24" s="25" t="s">
        <v>15</v>
      </c>
      <c r="B24" s="35" t="s">
        <v>16</v>
      </c>
      <c r="C24" s="26"/>
      <c r="D24" s="36"/>
      <c r="E24" s="37">
        <v>5</v>
      </c>
      <c r="F24" s="26"/>
      <c r="G24" s="26"/>
      <c r="H24" s="26">
        <v>7</v>
      </c>
      <c r="I24" s="26"/>
      <c r="J24" s="26"/>
      <c r="K24" s="15">
        <f t="shared" si="0"/>
        <v>12</v>
      </c>
    </row>
    <row r="25" spans="1:11" x14ac:dyDescent="0.25">
      <c r="A25" s="25"/>
      <c r="B25" s="8"/>
      <c r="C25" s="8"/>
      <c r="D25" s="8"/>
      <c r="E25" s="8">
        <v>1</v>
      </c>
      <c r="F25" s="8">
        <v>2</v>
      </c>
      <c r="G25" s="8">
        <v>2</v>
      </c>
      <c r="H25" s="9">
        <v>2</v>
      </c>
      <c r="I25" s="9">
        <v>2</v>
      </c>
      <c r="J25" s="9">
        <v>3</v>
      </c>
      <c r="K25" s="13">
        <f t="shared" si="0"/>
        <v>12</v>
      </c>
    </row>
    <row r="26" spans="1:11" x14ac:dyDescent="0.25">
      <c r="A26" s="31" t="s">
        <v>17</v>
      </c>
      <c r="B26" s="28">
        <v>2</v>
      </c>
      <c r="C26" s="28"/>
      <c r="D26" s="28">
        <v>4</v>
      </c>
      <c r="E26" s="28"/>
      <c r="F26" s="28"/>
      <c r="G26" s="28"/>
      <c r="H26" s="28">
        <v>2</v>
      </c>
      <c r="I26" s="28"/>
      <c r="J26" s="28"/>
      <c r="K26" s="17">
        <f t="shared" si="0"/>
        <v>8</v>
      </c>
    </row>
    <row r="27" spans="1:11" x14ac:dyDescent="0.25">
      <c r="A27" s="31"/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9">
        <v>1</v>
      </c>
      <c r="I27" s="9">
        <v>1</v>
      </c>
      <c r="J27" s="9"/>
      <c r="K27" s="13">
        <f t="shared" si="0"/>
        <v>8</v>
      </c>
    </row>
    <row r="28" spans="1:11" x14ac:dyDescent="0.25">
      <c r="A28" s="29" t="s">
        <v>18</v>
      </c>
      <c r="B28" s="26">
        <v>2</v>
      </c>
      <c r="C28" s="26"/>
      <c r="D28" s="26">
        <v>5</v>
      </c>
      <c r="E28" s="26"/>
      <c r="F28" s="26"/>
      <c r="G28" s="26"/>
      <c r="H28" s="26">
        <v>2</v>
      </c>
      <c r="I28" s="26"/>
      <c r="J28" s="26"/>
      <c r="K28" s="15">
        <f t="shared" si="0"/>
        <v>9</v>
      </c>
    </row>
    <row r="29" spans="1:11" x14ac:dyDescent="0.25">
      <c r="A29" s="29"/>
      <c r="B29" s="8">
        <v>1</v>
      </c>
      <c r="C29" s="8">
        <v>1</v>
      </c>
      <c r="D29" s="8">
        <v>2</v>
      </c>
      <c r="E29" s="8">
        <v>2</v>
      </c>
      <c r="F29" s="8">
        <v>2</v>
      </c>
      <c r="G29" s="8">
        <v>2</v>
      </c>
      <c r="H29" s="9">
        <v>2</v>
      </c>
      <c r="I29" s="9"/>
      <c r="J29" s="9"/>
      <c r="K29" s="13">
        <f t="shared" si="0"/>
        <v>12</v>
      </c>
    </row>
    <row r="30" spans="1:11" x14ac:dyDescent="0.25">
      <c r="A30" s="31" t="s">
        <v>19</v>
      </c>
      <c r="B30" s="28">
        <v>4</v>
      </c>
      <c r="C30" s="28"/>
      <c r="D30" s="28">
        <v>5</v>
      </c>
      <c r="E30" s="28"/>
      <c r="F30" s="28"/>
      <c r="G30" s="28"/>
      <c r="H30" s="28">
        <v>2</v>
      </c>
      <c r="I30" s="28"/>
      <c r="J30" s="28"/>
      <c r="K30" s="17">
        <f t="shared" si="0"/>
        <v>11</v>
      </c>
    </row>
    <row r="31" spans="1:11" x14ac:dyDescent="0.25">
      <c r="A31" s="31"/>
      <c r="B31" s="8">
        <v>2</v>
      </c>
      <c r="C31" s="8">
        <v>2</v>
      </c>
      <c r="D31" s="8">
        <v>2</v>
      </c>
      <c r="E31" s="8">
        <v>2</v>
      </c>
      <c r="F31" s="8">
        <v>2</v>
      </c>
      <c r="G31" s="8">
        <v>2</v>
      </c>
      <c r="H31" s="9">
        <v>3</v>
      </c>
      <c r="I31" s="9"/>
      <c r="J31" s="9"/>
      <c r="K31" s="13">
        <f t="shared" si="0"/>
        <v>15</v>
      </c>
    </row>
    <row r="32" spans="1:11" x14ac:dyDescent="0.25">
      <c r="A32" s="29" t="s">
        <v>20</v>
      </c>
      <c r="B32" s="26">
        <v>4</v>
      </c>
      <c r="C32" s="26"/>
      <c r="D32" s="26">
        <v>9</v>
      </c>
      <c r="E32" s="26"/>
      <c r="F32" s="26"/>
      <c r="G32" s="26"/>
      <c r="H32" s="26">
        <v>7</v>
      </c>
      <c r="I32" s="26"/>
      <c r="J32" s="26"/>
      <c r="K32" s="15">
        <f t="shared" si="0"/>
        <v>20</v>
      </c>
    </row>
    <row r="33" spans="1:11" x14ac:dyDescent="0.25">
      <c r="A33" s="29"/>
      <c r="B33" s="8">
        <v>2</v>
      </c>
      <c r="C33" s="8">
        <v>2</v>
      </c>
      <c r="D33" s="8">
        <v>3</v>
      </c>
      <c r="E33" s="8">
        <v>3</v>
      </c>
      <c r="F33" s="8">
        <v>3</v>
      </c>
      <c r="G33" s="8">
        <v>3</v>
      </c>
      <c r="H33" s="9">
        <v>3</v>
      </c>
      <c r="I33" s="9">
        <v>2</v>
      </c>
      <c r="J33" s="9">
        <v>2</v>
      </c>
      <c r="K33" s="13">
        <f t="shared" si="0"/>
        <v>23</v>
      </c>
    </row>
    <row r="34" spans="1:11" x14ac:dyDescent="0.25">
      <c r="A34" s="31" t="s">
        <v>21</v>
      </c>
      <c r="B34" s="33" t="s">
        <v>23</v>
      </c>
      <c r="C34" s="28"/>
      <c r="D34" s="28"/>
      <c r="E34" s="28"/>
      <c r="F34" s="28"/>
      <c r="G34" s="34"/>
      <c r="H34" s="32">
        <v>3</v>
      </c>
      <c r="I34" s="28"/>
      <c r="J34" s="28"/>
      <c r="K34" s="17">
        <f t="shared" si="0"/>
        <v>3</v>
      </c>
    </row>
    <row r="35" spans="1:11" x14ac:dyDescent="0.25">
      <c r="A35" s="31"/>
      <c r="B35" s="8"/>
      <c r="C35" s="8"/>
      <c r="D35" s="8"/>
      <c r="E35" s="8"/>
      <c r="F35" s="8"/>
      <c r="G35" s="8"/>
      <c r="H35" s="9">
        <v>3</v>
      </c>
      <c r="I35" s="9"/>
      <c r="J35" s="9"/>
      <c r="K35" s="13">
        <f t="shared" si="0"/>
        <v>3</v>
      </c>
    </row>
    <row r="36" spans="1:11" x14ac:dyDescent="0.25">
      <c r="A36" s="29" t="s">
        <v>22</v>
      </c>
      <c r="B36" s="26">
        <v>6</v>
      </c>
      <c r="C36" s="26"/>
      <c r="D36" s="26"/>
      <c r="E36" s="26"/>
      <c r="F36" s="26"/>
      <c r="G36" s="26"/>
      <c r="H36" s="26">
        <v>5</v>
      </c>
      <c r="I36" s="26"/>
      <c r="J36" s="26"/>
      <c r="K36" s="15">
        <f t="shared" si="0"/>
        <v>11</v>
      </c>
    </row>
    <row r="37" spans="1:11" x14ac:dyDescent="0.25">
      <c r="A37" s="29"/>
      <c r="B37" s="8"/>
      <c r="C37" s="8"/>
      <c r="D37" s="8"/>
      <c r="E37" s="8"/>
      <c r="F37" s="8"/>
      <c r="G37" s="8"/>
      <c r="H37" s="9"/>
      <c r="I37" s="9">
        <v>2</v>
      </c>
      <c r="J37" s="9">
        <v>2</v>
      </c>
      <c r="K37" s="13">
        <f t="shared" si="0"/>
        <v>4</v>
      </c>
    </row>
    <row r="38" spans="1:11" x14ac:dyDescent="0.25">
      <c r="A38" s="30" t="s">
        <v>24</v>
      </c>
      <c r="B38" s="28"/>
      <c r="C38" s="28"/>
      <c r="D38" s="28"/>
      <c r="E38" s="28"/>
      <c r="F38" s="28"/>
      <c r="G38" s="28"/>
      <c r="H38" s="28"/>
      <c r="I38" s="28"/>
      <c r="J38" s="28"/>
      <c r="K38" s="17">
        <f>K36+K34+K32+K30+K28+K26</f>
        <v>62</v>
      </c>
    </row>
    <row r="39" spans="1:11" x14ac:dyDescent="0.25">
      <c r="A39" s="30"/>
      <c r="B39" s="11">
        <f>B27+B29+B31+B33+B35+B37</f>
        <v>6</v>
      </c>
      <c r="C39" s="11">
        <f t="shared" ref="C39:J39" si="2">C27+C29+C31+C33+C35+C37</f>
        <v>6</v>
      </c>
      <c r="D39" s="11">
        <f t="shared" si="2"/>
        <v>8</v>
      </c>
      <c r="E39" s="11">
        <f t="shared" si="2"/>
        <v>8</v>
      </c>
      <c r="F39" s="11">
        <f t="shared" si="2"/>
        <v>8</v>
      </c>
      <c r="G39" s="11">
        <f t="shared" si="2"/>
        <v>8</v>
      </c>
      <c r="H39" s="12">
        <f t="shared" si="2"/>
        <v>12</v>
      </c>
      <c r="I39" s="12">
        <f t="shared" si="2"/>
        <v>5</v>
      </c>
      <c r="J39" s="12">
        <f t="shared" si="2"/>
        <v>4</v>
      </c>
      <c r="K39" s="13">
        <f t="shared" si="0"/>
        <v>65</v>
      </c>
    </row>
    <row r="40" spans="1:11" x14ac:dyDescent="0.25">
      <c r="A40" s="25" t="s">
        <v>25</v>
      </c>
      <c r="B40" s="26"/>
      <c r="C40" s="26"/>
      <c r="D40" s="26"/>
      <c r="E40" s="26"/>
      <c r="F40" s="26"/>
      <c r="G40" s="26"/>
      <c r="H40" s="26">
        <v>2</v>
      </c>
      <c r="I40" s="26"/>
      <c r="J40" s="26"/>
      <c r="K40" s="15">
        <f t="shared" si="0"/>
        <v>2</v>
      </c>
    </row>
    <row r="41" spans="1:11" x14ac:dyDescent="0.25">
      <c r="A41" s="25"/>
      <c r="B41" s="8"/>
      <c r="C41" s="8"/>
      <c r="D41" s="8"/>
      <c r="E41" s="8"/>
      <c r="F41" s="8"/>
      <c r="G41" s="8"/>
      <c r="H41" s="9">
        <v>0.5</v>
      </c>
      <c r="I41" s="9">
        <v>0.5</v>
      </c>
      <c r="J41" s="9">
        <v>1</v>
      </c>
      <c r="K41" s="13">
        <f t="shared" si="0"/>
        <v>2</v>
      </c>
    </row>
    <row r="42" spans="1:11" x14ac:dyDescent="0.25">
      <c r="A42" s="27" t="s">
        <v>26</v>
      </c>
      <c r="B42" s="28">
        <v>9</v>
      </c>
      <c r="C42" s="28"/>
      <c r="D42" s="28"/>
      <c r="E42" s="28"/>
      <c r="F42" s="28"/>
      <c r="G42" s="28"/>
      <c r="H42" s="28"/>
      <c r="I42" s="28"/>
      <c r="J42" s="28"/>
      <c r="K42" s="17">
        <f t="shared" si="0"/>
        <v>9</v>
      </c>
    </row>
    <row r="43" spans="1:11" x14ac:dyDescent="0.25">
      <c r="A43" s="27"/>
      <c r="B43" s="8"/>
      <c r="C43" s="8"/>
      <c r="D43" s="8"/>
      <c r="E43" s="8"/>
      <c r="F43" s="8"/>
      <c r="G43" s="8">
        <v>1</v>
      </c>
      <c r="H43" s="9"/>
      <c r="I43" s="9">
        <v>4</v>
      </c>
      <c r="J43" s="9">
        <v>4</v>
      </c>
      <c r="K43" s="13">
        <f t="shared" si="0"/>
        <v>9</v>
      </c>
    </row>
    <row r="44" spans="1:11" ht="15.75" x14ac:dyDescent="0.25">
      <c r="A44" s="23" t="s">
        <v>27</v>
      </c>
      <c r="B44" s="24"/>
      <c r="C44" s="24"/>
      <c r="D44" s="24"/>
      <c r="E44" s="24"/>
      <c r="F44" s="24"/>
      <c r="G44" s="24"/>
      <c r="H44" s="24"/>
      <c r="I44" s="24"/>
      <c r="J44" s="24"/>
      <c r="K44" s="18">
        <f>K42+K40+K38+K24+K22+K20+K10+K8+K6+K4</f>
        <v>222</v>
      </c>
    </row>
    <row r="45" spans="1:11" ht="15.75" x14ac:dyDescent="0.25">
      <c r="A45" s="23"/>
      <c r="B45" s="2">
        <f>B43+B41+B39+B25+B23+B21+B11+B9+B5+B7</f>
        <v>20</v>
      </c>
      <c r="C45" s="2">
        <f t="shared" ref="C45:J45" si="3">C43+C41+C39+C25+C23+C21+C11+C9+C5+C7</f>
        <v>20</v>
      </c>
      <c r="D45" s="2">
        <f t="shared" si="3"/>
        <v>24</v>
      </c>
      <c r="E45" s="2">
        <f t="shared" si="3"/>
        <v>24</v>
      </c>
      <c r="F45" s="2">
        <f t="shared" si="3"/>
        <v>26</v>
      </c>
      <c r="G45" s="2">
        <f t="shared" si="3"/>
        <v>26</v>
      </c>
      <c r="H45" s="2">
        <f t="shared" si="3"/>
        <v>30</v>
      </c>
      <c r="I45" s="2">
        <f t="shared" si="3"/>
        <v>30</v>
      </c>
      <c r="J45" s="2">
        <f t="shared" si="3"/>
        <v>30</v>
      </c>
      <c r="K45" s="19">
        <f t="shared" si="0"/>
        <v>230</v>
      </c>
    </row>
    <row r="46" spans="1:11" x14ac:dyDescent="0.25">
      <c r="A46" s="21" t="s">
        <v>28</v>
      </c>
      <c r="B46" s="22"/>
      <c r="C46" s="22"/>
      <c r="D46" s="22">
        <v>12</v>
      </c>
      <c r="E46" s="22"/>
      <c r="F46" s="22"/>
      <c r="G46" s="22"/>
      <c r="H46" s="22"/>
      <c r="I46" s="22"/>
      <c r="J46" s="22"/>
      <c r="K46" s="20">
        <f t="shared" si="0"/>
        <v>12</v>
      </c>
    </row>
    <row r="47" spans="1:11" x14ac:dyDescent="0.25">
      <c r="A47" s="21"/>
      <c r="B47" s="8"/>
      <c r="C47" s="8"/>
      <c r="D47" s="8"/>
      <c r="E47" s="8">
        <v>2</v>
      </c>
      <c r="F47" s="8">
        <v>2</v>
      </c>
      <c r="G47" s="8">
        <v>2</v>
      </c>
      <c r="H47" s="9">
        <v>2</v>
      </c>
      <c r="I47" s="9">
        <v>2</v>
      </c>
      <c r="J47" s="9">
        <v>2</v>
      </c>
      <c r="K47" s="13">
        <f t="shared" si="0"/>
        <v>12</v>
      </c>
    </row>
    <row r="48" spans="1:11" x14ac:dyDescent="0.25">
      <c r="A48" s="21" t="s">
        <v>29</v>
      </c>
      <c r="B48" s="22"/>
      <c r="C48" s="22"/>
      <c r="D48" s="1"/>
      <c r="E48" s="1"/>
      <c r="F48" s="1"/>
      <c r="G48" s="1"/>
      <c r="H48" s="22">
        <v>4</v>
      </c>
      <c r="I48" s="22"/>
      <c r="J48" s="22"/>
      <c r="K48" s="20">
        <f t="shared" si="0"/>
        <v>4</v>
      </c>
    </row>
    <row r="49" spans="1:11" x14ac:dyDescent="0.25">
      <c r="A49" s="21"/>
      <c r="B49" s="9"/>
      <c r="C49" s="9"/>
      <c r="D49" s="9"/>
      <c r="E49" s="9"/>
      <c r="F49" s="9"/>
      <c r="G49" s="9"/>
      <c r="H49" s="9"/>
      <c r="I49" s="9">
        <v>2</v>
      </c>
      <c r="J49" s="9">
        <v>2</v>
      </c>
      <c r="K49" s="13">
        <f t="shared" si="0"/>
        <v>4</v>
      </c>
    </row>
  </sheetData>
  <sheetProtection algorithmName="SHA-512" hashValue="l7FvmIxiEZtWUeuo5dX/kRVztVNGu23jgkmX4J44XsxMVT8u8+Hc4N/7E5IQQHAgTdwoOEt4PzLy7x8/FfyC0g==" saltValue="/1tUuSt6BjXCsYpp6L441g==" spinCount="100000" sheet="1" objects="1" scenarios="1" selectLockedCells="1"/>
  <mergeCells count="80">
    <mergeCell ref="A4:A5"/>
    <mergeCell ref="B4:C4"/>
    <mergeCell ref="D4:G4"/>
    <mergeCell ref="H4:J4"/>
    <mergeCell ref="A6:A7"/>
    <mergeCell ref="B6:C6"/>
    <mergeCell ref="D6:G6"/>
    <mergeCell ref="H6:J6"/>
    <mergeCell ref="A8:A9"/>
    <mergeCell ref="H8:J8"/>
    <mergeCell ref="A10:A11"/>
    <mergeCell ref="B10:C10"/>
    <mergeCell ref="D10:G10"/>
    <mergeCell ref="H10:J10"/>
    <mergeCell ref="B8:F8"/>
    <mergeCell ref="A12:A13"/>
    <mergeCell ref="B12:C12"/>
    <mergeCell ref="D12:G12"/>
    <mergeCell ref="H12:J12"/>
    <mergeCell ref="A14:A15"/>
    <mergeCell ref="B14:C14"/>
    <mergeCell ref="D14:G14"/>
    <mergeCell ref="H14:J14"/>
    <mergeCell ref="A16:A17"/>
    <mergeCell ref="B16:C16"/>
    <mergeCell ref="D16:G16"/>
    <mergeCell ref="H16:J16"/>
    <mergeCell ref="A18:A19"/>
    <mergeCell ref="B18:C18"/>
    <mergeCell ref="D18:G18"/>
    <mergeCell ref="H18:J18"/>
    <mergeCell ref="A20:A21"/>
    <mergeCell ref="H20:J20"/>
    <mergeCell ref="A22:A23"/>
    <mergeCell ref="B22:C22"/>
    <mergeCell ref="D22:G22"/>
    <mergeCell ref="H22:J22"/>
    <mergeCell ref="B20:G20"/>
    <mergeCell ref="A24:A25"/>
    <mergeCell ref="H24:J24"/>
    <mergeCell ref="A26:A27"/>
    <mergeCell ref="B26:C26"/>
    <mergeCell ref="D26:G26"/>
    <mergeCell ref="H26:J26"/>
    <mergeCell ref="B24:D24"/>
    <mergeCell ref="E24:G24"/>
    <mergeCell ref="A28:A29"/>
    <mergeCell ref="B28:C28"/>
    <mergeCell ref="D28:G28"/>
    <mergeCell ref="H28:J28"/>
    <mergeCell ref="A30:A31"/>
    <mergeCell ref="B30:C30"/>
    <mergeCell ref="D30:G30"/>
    <mergeCell ref="H30:J30"/>
    <mergeCell ref="A36:A37"/>
    <mergeCell ref="H36:J36"/>
    <mergeCell ref="A38:A39"/>
    <mergeCell ref="B38:J38"/>
    <mergeCell ref="A32:A33"/>
    <mergeCell ref="B32:C32"/>
    <mergeCell ref="D32:G32"/>
    <mergeCell ref="H32:J32"/>
    <mergeCell ref="A34:A35"/>
    <mergeCell ref="H34:J34"/>
    <mergeCell ref="B36:G36"/>
    <mergeCell ref="B34:G34"/>
    <mergeCell ref="A40:A41"/>
    <mergeCell ref="B40:C40"/>
    <mergeCell ref="D40:G40"/>
    <mergeCell ref="H40:J40"/>
    <mergeCell ref="A42:A43"/>
    <mergeCell ref="B42:J42"/>
    <mergeCell ref="A48:A49"/>
    <mergeCell ref="B48:C48"/>
    <mergeCell ref="H48:J48"/>
    <mergeCell ref="A44:A45"/>
    <mergeCell ref="A46:A47"/>
    <mergeCell ref="B46:C46"/>
    <mergeCell ref="D46:J46"/>
    <mergeCell ref="B44:J44"/>
  </mergeCells>
  <pageMargins left="0.25" right="0.25" top="0.75" bottom="0.75" header="0.3" footer="0.3"/>
  <pageSetup paperSize="9" scale="68" orientation="portrait" r:id="rId1"/>
  <headerFooter>
    <oddFooter>&amp;R&amp;10&amp;D &amp;T&amp;11
 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Kivijärven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Kotilainen Ilari</dc:creator>
  <cp:lastModifiedBy>Sagulin Päivi</cp:lastModifiedBy>
  <cp:lastPrinted>2019-08-21T07:28:59Z</cp:lastPrinted>
  <dcterms:created xsi:type="dcterms:W3CDTF">2014-10-24T06:32:08Z</dcterms:created>
  <dcterms:modified xsi:type="dcterms:W3CDTF">2019-08-21T07:30:43Z</dcterms:modified>
</cp:coreProperties>
</file>