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20730" windowHeight="111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<sst xmlns="http://schemas.openxmlformats.org/spreadsheetml/2006/main" count="72" uniqueCount="55">
  <si>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Äidinkieli ja kirjallisuus</t>
  </si>
  <si>
    <t>A-kieli</t>
  </si>
  <si>
    <t>B-kieli</t>
  </si>
  <si>
    <t>Matematiikka</t>
  </si>
  <si>
    <t>Ympäristöoppi</t>
  </si>
  <si>
    <t>Biologia ja maantieto</t>
  </si>
  <si>
    <t>Fysiikka ja kemia</t>
  </si>
  <si>
    <t>Terveystieto</t>
  </si>
  <si>
    <t>Uskonto/et</t>
  </si>
  <si>
    <t>Historia ja yhteiskuntaoppi</t>
  </si>
  <si>
    <t>Musiikki</t>
  </si>
  <si>
    <t>Kuvataide</t>
  </si>
  <si>
    <t>Liikunta</t>
  </si>
  <si>
    <t>Kotitalous</t>
  </si>
  <si>
    <t>Oppilaanohjaus</t>
  </si>
  <si>
    <t>Valinnaiset aineet</t>
  </si>
  <si>
    <t>yht</t>
  </si>
  <si>
    <t>Vapaaehtoinen kieli A2</t>
  </si>
  <si>
    <t>VUOSILUOKAT</t>
  </si>
  <si>
    <t>Aineittain valtakunnallisen jaon tuntimäärät lokeroissa</t>
  </si>
  <si>
    <t>alla Eurajoen jako lokeroissaan</t>
  </si>
  <si>
    <t xml:space="preserve">Eurajoki </t>
  </si>
  <si>
    <t>Eurajoki</t>
  </si>
  <si>
    <t>Koulukohtaisesti valittava taito-</t>
  </si>
  <si>
    <t>Vapaaehtoinen kieli B2</t>
  </si>
  <si>
    <t>Tuntimäärä Eurajoella</t>
  </si>
  <si>
    <t>Minimi tuntimäärä</t>
  </si>
  <si>
    <t>Tietotekniikka</t>
  </si>
  <si>
    <t>taito- ja taideaineiden val.</t>
  </si>
  <si>
    <t>8. lk</t>
  </si>
  <si>
    <t>9. lk</t>
  </si>
  <si>
    <t>kaikki valinnaiset</t>
  </si>
  <si>
    <t xml:space="preserve">Valinnaisaineita on valtakunnallisessa tuntijaossa 2 ryhmää. Toinen on taito- ja taideaineiden </t>
  </si>
  <si>
    <t>yhteensä</t>
  </si>
  <si>
    <t>Käsityö</t>
  </si>
  <si>
    <t>Eurajoen peruskoulujen tuntijako 2016</t>
  </si>
  <si>
    <t>Matematiikkaa on lisätty 1 vvt 1-vuosiluokalle ja 1 vvt 4-vuosiluokalle</t>
  </si>
  <si>
    <t>7-luokalle opetetaan kaikille yhteisenä tietotekniikkaa 1 vvt.</t>
  </si>
  <si>
    <t>Englanti alkaa 2-vuosiluokalla.</t>
  </si>
  <si>
    <t>Yläkoulun taito- ja taideaineista 1 vvt on sijoitettu kaikille yhteiseen käsityön opetukseen 7-vuosiluokalle.</t>
  </si>
  <si>
    <t>käyttää koulun oman painotuksen mukaan.</t>
  </si>
  <si>
    <t>Valinnaisiin aineisiin on lisätty yhteensä 2 vvt (5. ja 8. lk), joten myös alakoululla valinnaisia aineita voi</t>
  </si>
  <si>
    <t>eikä ylimääräisistä kuljetuksista.</t>
  </si>
  <si>
    <t xml:space="preserve">Yläkoulussa 7. ja 8. luokilla opetetaan yksi tunti yli minimin, koska kannattaa maksaa opetuksesta </t>
  </si>
  <si>
    <t xml:space="preserve">VALINNAISAINEIDEN TARJONTA EURAJOEN YLÄKOULULUOKILLA: </t>
  </si>
  <si>
    <t>Käsityötä lukuun ottamatta samaa taitoainetta ei voi ottaa molemmista ryhmistä.</t>
  </si>
  <si>
    <t>Yhdeksännen luokan yhden tunnin valinnainen tarjoaa mahdollisuuden mm. ruotsin syventämiseen.</t>
  </si>
  <si>
    <t xml:space="preserve">Koulu voi valita vuosiluokille 3-5 yhden vuosiviikkotunnin valitsemaansa taito- ja taideaineeseen. </t>
  </si>
  <si>
    <t xml:space="preserve">Käsityöhön ja liikuntaan on haluttu kohdistaa suoraan esityksessä näkyvä tuntimäärä. </t>
  </si>
  <si>
    <t>Luvia</t>
  </si>
  <si>
    <r>
      <t xml:space="preserve">ja taideaine                </t>
    </r>
    <r>
      <rPr>
        <sz val="10"/>
        <rFont val="Arial"/>
        <family val="2"/>
      </rPr>
      <t xml:space="preserve"> Eurajoki</t>
    </r>
  </si>
  <si>
    <t>valinnaisaineryhmä. Sen tunteja on valittavana 4 vuosiviikkotuntia 8. ja 9. luokilla.</t>
  </si>
  <si>
    <t>Yksi taide- ja taitoaineiden valinnaistunti sijoitetaan 7. lk käsityöhön.</t>
  </si>
  <si>
    <t>valinnaisia.</t>
  </si>
  <si>
    <t xml:space="preserve">Toinen ryhmä on kaikkien valinnaisten aineiden ryhmä. Se sisältää myös taito- ja taideaineiden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</si>
</sst>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3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33" borderId="0" xfId="0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110" zoomScaleNormal="110" zoomScalePageLayoutView="0" workbookViewId="0" topLeftCell="A123">
      <selection activeCell="A130" sqref="A130"/>
    </sheetView>
  </sheetViews>
  <sheetFormatPr defaultColWidth="8.8515625" defaultRowHeight="12.75"/>
  <cols>
    <col min="1" max="1" width="23.57421875" style="0" customWidth="1"/>
    <col min="2" max="12" width="5.7109375" style="0" customWidth="1"/>
  </cols>
  <sheetData>
    <row r="1" ht="27.75" customHeight="1">
      <c r="A1" s="10" t="s">
        <v>35</v>
      </c>
    </row>
    <row r="2" spans="1:2" ht="15" customHeight="1">
      <c r="A2" s="10"/>
      <c r="B2" t="s">
        <v>19</v>
      </c>
    </row>
    <row r="3" spans="1:2" ht="15" customHeight="1">
      <c r="A3" s="10"/>
      <c r="B3" t="s">
        <v>20</v>
      </c>
    </row>
    <row r="4" spans="1:12" ht="12.75">
      <c r="A4" s="6" t="s">
        <v>18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/>
      <c r="L4" s="6" t="s">
        <v>16</v>
      </c>
    </row>
    <row r="6" spans="1:12" ht="12.75">
      <c r="A6" t="s">
        <v>0</v>
      </c>
      <c r="B6" s="2"/>
      <c r="C6" s="3">
        <v>14</v>
      </c>
      <c r="D6" s="2"/>
      <c r="E6" s="4"/>
      <c r="F6" s="4"/>
      <c r="G6" s="13">
        <v>18</v>
      </c>
      <c r="H6" s="2"/>
      <c r="I6" s="4"/>
      <c r="J6" s="14">
        <v>10</v>
      </c>
      <c r="L6">
        <f>SUM(B6:J6)</f>
        <v>42</v>
      </c>
    </row>
    <row r="7" spans="1:12" ht="12.75">
      <c r="A7" s="9" t="s">
        <v>21</v>
      </c>
      <c r="B7" s="6">
        <v>7</v>
      </c>
      <c r="C7" s="26">
        <v>7</v>
      </c>
      <c r="D7" s="6">
        <v>5</v>
      </c>
      <c r="E7" s="6">
        <v>5</v>
      </c>
      <c r="F7" s="6">
        <v>4</v>
      </c>
      <c r="G7" s="23">
        <v>4</v>
      </c>
      <c r="H7" s="28">
        <v>3</v>
      </c>
      <c r="I7" s="23">
        <v>4</v>
      </c>
      <c r="J7" s="23">
        <v>3</v>
      </c>
      <c r="L7">
        <f>B7+C7+D7+E7+F7+G7+H7+I7+J7</f>
        <v>42</v>
      </c>
    </row>
    <row r="8" spans="6:8" ht="12.75">
      <c r="F8" s="8"/>
      <c r="G8" s="8"/>
      <c r="H8" s="8"/>
    </row>
    <row r="9" spans="1:12" ht="12.75">
      <c r="A9" t="s">
        <v>1</v>
      </c>
      <c r="C9" s="1"/>
      <c r="D9" s="2"/>
      <c r="E9" s="4"/>
      <c r="F9" s="8"/>
      <c r="G9" s="15">
        <v>9</v>
      </c>
      <c r="H9" s="7"/>
      <c r="I9" s="4"/>
      <c r="J9" s="13">
        <v>7</v>
      </c>
      <c r="L9">
        <v>16</v>
      </c>
    </row>
    <row r="10" spans="1:12" ht="12.75">
      <c r="A10" s="9" t="s">
        <v>21</v>
      </c>
      <c r="C10" s="6">
        <v>1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24">
        <v>3</v>
      </c>
      <c r="L10">
        <f>B10+C10+D10+E10+F10+G10+H10+I10+J10</f>
        <v>16</v>
      </c>
    </row>
    <row r="11" spans="1:12" ht="12.75">
      <c r="A11" t="s">
        <v>2</v>
      </c>
      <c r="G11" s="16">
        <v>2</v>
      </c>
      <c r="H11" s="2"/>
      <c r="I11" s="4"/>
      <c r="J11" s="13">
        <v>4</v>
      </c>
      <c r="L11">
        <v>6</v>
      </c>
    </row>
    <row r="12" spans="1:12" ht="12.75">
      <c r="A12" s="9" t="s">
        <v>21</v>
      </c>
      <c r="G12" s="6">
        <v>2</v>
      </c>
      <c r="H12" s="6">
        <v>1</v>
      </c>
      <c r="I12" s="6">
        <v>2</v>
      </c>
      <c r="J12" s="24">
        <v>1</v>
      </c>
      <c r="L12">
        <f>B12+C12+D12+E12+F12+G12+H12+I12+J12</f>
        <v>6</v>
      </c>
    </row>
    <row r="13" spans="1:10" ht="12.75">
      <c r="A13" s="9"/>
      <c r="J13" s="11"/>
    </row>
    <row r="14" spans="1:12" ht="12.75">
      <c r="A14" t="s">
        <v>3</v>
      </c>
      <c r="B14" s="2"/>
      <c r="C14" s="3">
        <v>6</v>
      </c>
      <c r="D14" s="2"/>
      <c r="E14" s="4"/>
      <c r="F14" s="4"/>
      <c r="G14" s="13">
        <v>15</v>
      </c>
      <c r="H14" s="4"/>
      <c r="I14" s="4"/>
      <c r="J14" s="14">
        <v>11</v>
      </c>
      <c r="L14">
        <v>32</v>
      </c>
    </row>
    <row r="15" spans="1:13" ht="12.75">
      <c r="A15" s="9" t="s">
        <v>21</v>
      </c>
      <c r="B15" s="6">
        <v>4</v>
      </c>
      <c r="C15" s="26">
        <v>3</v>
      </c>
      <c r="D15" s="6">
        <v>4</v>
      </c>
      <c r="E15" s="6">
        <v>4</v>
      </c>
      <c r="F15" s="6">
        <v>4</v>
      </c>
      <c r="G15" s="23">
        <v>4</v>
      </c>
      <c r="H15" s="27">
        <v>3</v>
      </c>
      <c r="I15" s="25">
        <v>4</v>
      </c>
      <c r="J15" s="23">
        <v>4</v>
      </c>
      <c r="L15" s="6">
        <f>B15+C15+D15+E15+F15+G15+H15+I15+J15</f>
        <v>34</v>
      </c>
      <c r="M15" s="22"/>
    </row>
    <row r="16" spans="7:10" ht="12.75">
      <c r="G16" s="5"/>
      <c r="H16" s="5"/>
      <c r="I16" s="5"/>
      <c r="J16" s="5"/>
    </row>
    <row r="17" spans="1:12" ht="12.75">
      <c r="A17" t="s">
        <v>4</v>
      </c>
      <c r="B17" s="2"/>
      <c r="C17" s="3">
        <v>4</v>
      </c>
      <c r="D17" s="4"/>
      <c r="E17" s="4"/>
      <c r="F17" s="4"/>
      <c r="G17" s="13">
        <v>10</v>
      </c>
      <c r="L17">
        <v>14</v>
      </c>
    </row>
    <row r="18" spans="1:12" ht="12.75">
      <c r="A18" s="9" t="s">
        <v>21</v>
      </c>
      <c r="B18" s="6">
        <v>2</v>
      </c>
      <c r="C18" s="26">
        <v>2</v>
      </c>
      <c r="D18" s="6">
        <v>2</v>
      </c>
      <c r="E18" s="6">
        <v>2</v>
      </c>
      <c r="F18" s="6">
        <v>3</v>
      </c>
      <c r="G18" s="6">
        <v>3</v>
      </c>
      <c r="L18">
        <f>B18+C18+D18+E18+F18+G18+H18+I18+J18</f>
        <v>14</v>
      </c>
    </row>
    <row r="19" spans="1:12" ht="12.75">
      <c r="A19" t="s">
        <v>5</v>
      </c>
      <c r="E19" s="5"/>
      <c r="F19" s="5"/>
      <c r="G19" s="5"/>
      <c r="H19" s="2"/>
      <c r="I19" s="4"/>
      <c r="J19" s="3">
        <v>7</v>
      </c>
      <c r="L19">
        <f>SUM(B19:J19)</f>
        <v>7</v>
      </c>
    </row>
    <row r="20" spans="1:12" ht="12.75">
      <c r="A20" s="9" t="s">
        <v>21</v>
      </c>
      <c r="H20" s="6">
        <v>2</v>
      </c>
      <c r="I20" s="6">
        <v>2</v>
      </c>
      <c r="J20" s="6">
        <v>3</v>
      </c>
      <c r="L20">
        <f>B20+C20+D20+E20+F20+G20+H20+I20+J20</f>
        <v>7</v>
      </c>
    </row>
    <row r="21" spans="1:12" ht="12.75">
      <c r="A21" t="s">
        <v>6</v>
      </c>
      <c r="E21" s="5"/>
      <c r="F21" s="5"/>
      <c r="G21" s="5"/>
      <c r="H21" s="2"/>
      <c r="I21" s="4"/>
      <c r="J21" s="3">
        <v>7</v>
      </c>
      <c r="L21">
        <f>SUM(B21:J21)</f>
        <v>7</v>
      </c>
    </row>
    <row r="22" spans="1:12" ht="12.75">
      <c r="A22" s="9" t="s">
        <v>21</v>
      </c>
      <c r="G22" s="11"/>
      <c r="H22" s="6">
        <v>2</v>
      </c>
      <c r="I22" s="6">
        <v>2</v>
      </c>
      <c r="J22" s="24">
        <v>3</v>
      </c>
      <c r="L22">
        <f>B22+C22+D22+E22+F22+G22+H22+I22+J22</f>
        <v>7</v>
      </c>
    </row>
    <row r="23" spans="1:12" ht="12.75">
      <c r="A23" t="s">
        <v>7</v>
      </c>
      <c r="G23" s="1"/>
      <c r="H23" s="2"/>
      <c r="I23" s="4"/>
      <c r="J23" s="3">
        <v>3</v>
      </c>
      <c r="L23">
        <f>SUM(B23:J23)</f>
        <v>3</v>
      </c>
    </row>
    <row r="24" spans="1:12" ht="12.75">
      <c r="A24" s="9" t="s">
        <v>21</v>
      </c>
      <c r="H24" s="6">
        <v>1</v>
      </c>
      <c r="I24" s="6">
        <v>1</v>
      </c>
      <c r="J24" s="24">
        <v>1</v>
      </c>
      <c r="L24">
        <f>B24+C24+D24+E24+F24+G24+H24+I24+J24</f>
        <v>3</v>
      </c>
    </row>
    <row r="25" spans="1:10" ht="12.75">
      <c r="A25" s="9"/>
      <c r="J25" s="11"/>
    </row>
    <row r="26" spans="1:12" ht="12.75">
      <c r="A26" t="s">
        <v>8</v>
      </c>
      <c r="B26" s="2"/>
      <c r="C26" s="3">
        <v>2</v>
      </c>
      <c r="D26" s="4"/>
      <c r="E26" s="4"/>
      <c r="F26" s="4"/>
      <c r="G26" s="4">
        <v>5</v>
      </c>
      <c r="H26" s="2"/>
      <c r="I26" s="4"/>
      <c r="J26" s="3">
        <v>3</v>
      </c>
      <c r="L26">
        <v>10</v>
      </c>
    </row>
    <row r="27" spans="1:12" ht="12.75">
      <c r="A27" s="9" t="s">
        <v>21</v>
      </c>
      <c r="B27" s="6">
        <v>1</v>
      </c>
      <c r="C27" s="6">
        <v>1</v>
      </c>
      <c r="D27" s="6">
        <v>1</v>
      </c>
      <c r="E27" s="6">
        <v>1</v>
      </c>
      <c r="F27" s="6">
        <v>2</v>
      </c>
      <c r="G27" s="6">
        <v>1</v>
      </c>
      <c r="H27" s="23">
        <v>0.4</v>
      </c>
      <c r="I27" s="23">
        <v>1.4</v>
      </c>
      <c r="J27" s="23">
        <v>1.2</v>
      </c>
      <c r="L27">
        <f>B27+C27+D27+E27+F27+G27+H27+I27+J27</f>
        <v>10</v>
      </c>
    </row>
    <row r="28" spans="1:14" ht="15">
      <c r="A28" s="39" t="s">
        <v>49</v>
      </c>
      <c r="B28" s="40">
        <v>1</v>
      </c>
      <c r="C28" s="40">
        <v>1</v>
      </c>
      <c r="D28" s="40">
        <v>1</v>
      </c>
      <c r="E28" s="40">
        <v>1</v>
      </c>
      <c r="F28" s="40">
        <v>2</v>
      </c>
      <c r="G28" s="40">
        <v>1</v>
      </c>
      <c r="H28" s="41">
        <v>0.5</v>
      </c>
      <c r="I28" s="41">
        <v>1.5</v>
      </c>
      <c r="J28" s="41">
        <v>1</v>
      </c>
      <c r="K28" s="42"/>
      <c r="L28" s="42">
        <f>B28+C28+D28+E28+F28+G28+H28+I28+J28</f>
        <v>10</v>
      </c>
      <c r="N28" s="38"/>
    </row>
    <row r="30" spans="1:12" ht="12.75">
      <c r="A30" t="s">
        <v>9</v>
      </c>
      <c r="E30" s="2"/>
      <c r="F30" s="4"/>
      <c r="G30" s="14">
        <v>5</v>
      </c>
      <c r="H30" s="2"/>
      <c r="I30" s="4"/>
      <c r="J30" s="3">
        <v>7</v>
      </c>
      <c r="L30">
        <v>12</v>
      </c>
    </row>
    <row r="31" spans="1:12" ht="12.75">
      <c r="A31" s="9" t="s">
        <v>21</v>
      </c>
      <c r="B31" s="6"/>
      <c r="C31" s="6"/>
      <c r="D31" s="6"/>
      <c r="E31" s="6">
        <v>1</v>
      </c>
      <c r="F31" s="6">
        <v>2</v>
      </c>
      <c r="G31" s="6">
        <v>2</v>
      </c>
      <c r="H31" s="6">
        <v>2</v>
      </c>
      <c r="I31" s="6">
        <v>2</v>
      </c>
      <c r="J31" s="24">
        <v>3</v>
      </c>
      <c r="L31">
        <v>12</v>
      </c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11"/>
    </row>
    <row r="33" spans="1:12" ht="12.75">
      <c r="A33" t="s">
        <v>10</v>
      </c>
      <c r="B33" s="2"/>
      <c r="C33" s="3">
        <v>2</v>
      </c>
      <c r="D33" s="4"/>
      <c r="E33" s="4"/>
      <c r="F33" s="4"/>
      <c r="G33" s="3">
        <v>4</v>
      </c>
      <c r="H33" s="4"/>
      <c r="I33" s="4"/>
      <c r="J33" s="14">
        <v>2</v>
      </c>
      <c r="L33">
        <v>8</v>
      </c>
    </row>
    <row r="34" spans="1:12" ht="12.75">
      <c r="A34" s="9" t="s">
        <v>21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4">
        <v>1</v>
      </c>
      <c r="H34" s="24">
        <v>2</v>
      </c>
      <c r="I34" s="23"/>
      <c r="J34" s="23"/>
      <c r="L34">
        <f>B34+C34+D34+E34+F34+G34+H34+I34+J34</f>
        <v>8</v>
      </c>
    </row>
    <row r="35" spans="1:12" ht="12.75">
      <c r="A35" t="s">
        <v>11</v>
      </c>
      <c r="B35" s="2"/>
      <c r="C35" s="3">
        <v>2</v>
      </c>
      <c r="D35" s="4"/>
      <c r="E35" s="4"/>
      <c r="F35" s="4"/>
      <c r="G35" s="14">
        <v>5</v>
      </c>
      <c r="H35" s="4"/>
      <c r="I35" s="4"/>
      <c r="J35" s="3">
        <v>2</v>
      </c>
      <c r="L35">
        <v>9</v>
      </c>
    </row>
    <row r="36" spans="1:12" ht="12.75">
      <c r="A36" s="9" t="s">
        <v>21</v>
      </c>
      <c r="B36" s="23">
        <v>1</v>
      </c>
      <c r="C36" s="23">
        <v>1</v>
      </c>
      <c r="D36" s="23">
        <v>1</v>
      </c>
      <c r="E36" s="24">
        <v>2</v>
      </c>
      <c r="F36" s="23">
        <v>1</v>
      </c>
      <c r="G36" s="24">
        <v>1</v>
      </c>
      <c r="H36" s="24">
        <v>2</v>
      </c>
      <c r="I36" s="23"/>
      <c r="J36" s="23"/>
      <c r="L36">
        <f>B36+C36+D36+E36+F36+G36+H36+I36+J36</f>
        <v>9</v>
      </c>
    </row>
    <row r="37" spans="1:12" ht="12.75">
      <c r="A37" t="s">
        <v>34</v>
      </c>
      <c r="B37" s="2"/>
      <c r="C37" s="14">
        <v>4</v>
      </c>
      <c r="D37" s="4"/>
      <c r="E37" s="4"/>
      <c r="F37" s="4"/>
      <c r="G37" s="13">
        <v>5</v>
      </c>
      <c r="H37" s="4"/>
      <c r="I37" s="4"/>
      <c r="J37" s="13">
        <v>2</v>
      </c>
      <c r="L37">
        <v>11</v>
      </c>
    </row>
    <row r="38" spans="1:12" ht="12.75">
      <c r="A38" s="9" t="s">
        <v>22</v>
      </c>
      <c r="B38" s="23">
        <v>2</v>
      </c>
      <c r="C38" s="23">
        <v>2</v>
      </c>
      <c r="D38" s="23">
        <v>2</v>
      </c>
      <c r="E38" s="23">
        <v>2</v>
      </c>
      <c r="F38" s="23">
        <v>2</v>
      </c>
      <c r="G38" s="24">
        <v>2</v>
      </c>
      <c r="H38" s="24">
        <v>3</v>
      </c>
      <c r="I38" s="23"/>
      <c r="J38" s="23"/>
      <c r="L38">
        <f>B38+C38+D38+E38+F38+G38+H38+I38+J38</f>
        <v>15</v>
      </c>
    </row>
    <row r="39" spans="1:12" ht="12.75">
      <c r="A39" s="5" t="s">
        <v>12</v>
      </c>
      <c r="B39" s="2"/>
      <c r="C39" s="18">
        <v>4</v>
      </c>
      <c r="D39" s="4"/>
      <c r="E39" s="4"/>
      <c r="F39" s="4"/>
      <c r="G39" s="14">
        <v>9</v>
      </c>
      <c r="H39" s="4"/>
      <c r="I39" s="4"/>
      <c r="J39" s="14">
        <v>7</v>
      </c>
      <c r="L39">
        <v>20</v>
      </c>
    </row>
    <row r="40" spans="1:12" ht="12.75">
      <c r="A40" s="9" t="s">
        <v>21</v>
      </c>
      <c r="B40" s="23">
        <v>2</v>
      </c>
      <c r="C40" s="23">
        <v>2</v>
      </c>
      <c r="D40" s="23">
        <v>3</v>
      </c>
      <c r="E40" s="23">
        <v>3</v>
      </c>
      <c r="F40" s="23">
        <v>2</v>
      </c>
      <c r="G40" s="23">
        <v>2</v>
      </c>
      <c r="H40" s="23">
        <v>2</v>
      </c>
      <c r="I40" s="23">
        <v>3</v>
      </c>
      <c r="J40" s="23">
        <v>2</v>
      </c>
      <c r="L40">
        <f>B40+C40+D40+E40+F40+G40+H40+I40+J40</f>
        <v>21</v>
      </c>
    </row>
    <row r="41" spans="1:11" ht="12.75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12" t="s">
        <v>23</v>
      </c>
      <c r="B42" s="2"/>
      <c r="C42" s="4"/>
      <c r="D42" s="4"/>
      <c r="E42" s="17"/>
      <c r="F42" s="17"/>
      <c r="G42" s="21">
        <v>6</v>
      </c>
      <c r="H42" s="4"/>
      <c r="I42" s="4"/>
      <c r="J42" s="14">
        <v>5</v>
      </c>
      <c r="K42" s="5"/>
    </row>
    <row r="43" spans="1:11" ht="12.75">
      <c r="A43" s="12" t="s">
        <v>50</v>
      </c>
      <c r="B43" s="5"/>
      <c r="D43" s="23">
        <v>1</v>
      </c>
      <c r="E43" s="24">
        <v>1</v>
      </c>
      <c r="F43" s="24">
        <v>1</v>
      </c>
      <c r="G43" s="24"/>
      <c r="H43" s="23">
        <v>0</v>
      </c>
      <c r="I43" s="23">
        <v>2</v>
      </c>
      <c r="J43" s="23">
        <v>2</v>
      </c>
      <c r="K43" s="5"/>
    </row>
    <row r="44" spans="1:12" ht="12.75">
      <c r="A44" t="s">
        <v>13</v>
      </c>
      <c r="G44" s="1"/>
      <c r="H44" s="2"/>
      <c r="I44" s="4"/>
      <c r="J44" s="3">
        <v>3</v>
      </c>
      <c r="L44">
        <f>SUM(B44:J44)</f>
        <v>3</v>
      </c>
    </row>
    <row r="45" spans="1:12" ht="12.75">
      <c r="A45" s="9" t="s">
        <v>21</v>
      </c>
      <c r="H45" s="23">
        <v>3</v>
      </c>
      <c r="I45" s="5"/>
      <c r="J45" s="5"/>
      <c r="L45">
        <f>B45+C45+D45+E45+F45+G45+H45+I45+J45</f>
        <v>3</v>
      </c>
    </row>
    <row r="46" ht="12.75">
      <c r="A46" s="9"/>
    </row>
    <row r="47" spans="1:12" ht="12.75">
      <c r="A47" t="s">
        <v>14</v>
      </c>
      <c r="G47" s="1"/>
      <c r="H47" s="2"/>
      <c r="I47" s="4"/>
      <c r="J47" s="3">
        <v>2</v>
      </c>
      <c r="L47">
        <f>SUM(B47:J47)</f>
        <v>2</v>
      </c>
    </row>
    <row r="48" spans="1:12" ht="12.75">
      <c r="A48" s="9" t="s">
        <v>21</v>
      </c>
      <c r="H48" s="6">
        <v>0.6</v>
      </c>
      <c r="I48" s="6">
        <v>0.6</v>
      </c>
      <c r="J48" s="6">
        <v>0.8</v>
      </c>
      <c r="L48">
        <f>B48+C48+D48+E48+F48+G48+H48+I48+J48</f>
        <v>2</v>
      </c>
    </row>
    <row r="49" spans="1:12" ht="12.75">
      <c r="A49" s="43" t="s">
        <v>49</v>
      </c>
      <c r="B49" s="42"/>
      <c r="C49" s="42"/>
      <c r="D49" s="42"/>
      <c r="E49" s="42"/>
      <c r="F49" s="42"/>
      <c r="G49" s="42"/>
      <c r="H49" s="40">
        <v>0.5</v>
      </c>
      <c r="I49" s="40">
        <v>0.5</v>
      </c>
      <c r="J49" s="40">
        <v>1</v>
      </c>
      <c r="K49" s="42"/>
      <c r="L49" s="42">
        <f>B49+C49+D49+E49+F49+G49+H49+I49+J49</f>
        <v>2</v>
      </c>
    </row>
    <row r="50" spans="1:10" ht="12.75">
      <c r="A50" s="30" t="s">
        <v>27</v>
      </c>
      <c r="H50" s="6"/>
      <c r="I50" s="6"/>
      <c r="J50" s="6"/>
    </row>
    <row r="51" spans="1:10" ht="12.75">
      <c r="A51" s="9" t="s">
        <v>22</v>
      </c>
      <c r="H51" s="6">
        <v>1</v>
      </c>
      <c r="I51" s="6"/>
      <c r="J51" s="6"/>
    </row>
    <row r="52" spans="1:12" ht="12.75">
      <c r="A52" t="s">
        <v>15</v>
      </c>
      <c r="B52" s="2"/>
      <c r="C52" s="4"/>
      <c r="D52" s="4"/>
      <c r="E52" s="4"/>
      <c r="F52" s="4"/>
      <c r="G52" s="4"/>
      <c r="H52" s="4"/>
      <c r="I52" s="4"/>
      <c r="J52" s="13">
        <v>9</v>
      </c>
      <c r="L52">
        <v>9</v>
      </c>
    </row>
    <row r="53" spans="1:13" ht="12.75">
      <c r="A53" s="9" t="s">
        <v>21</v>
      </c>
      <c r="B53" s="5"/>
      <c r="C53" s="5"/>
      <c r="D53" s="23"/>
      <c r="E53" s="23"/>
      <c r="F53" s="23">
        <v>2</v>
      </c>
      <c r="G53" s="26">
        <v>2</v>
      </c>
      <c r="H53" s="23"/>
      <c r="I53" s="23">
        <v>4</v>
      </c>
      <c r="J53" s="23">
        <v>3</v>
      </c>
      <c r="L53" s="6">
        <v>11</v>
      </c>
      <c r="M53" s="22"/>
    </row>
    <row r="54" ht="12.75">
      <c r="J54" s="11"/>
    </row>
    <row r="55" spans="1:12" ht="12.75">
      <c r="A55" s="19" t="s">
        <v>25</v>
      </c>
      <c r="B55" s="6">
        <f>SUM(B6:B54)-B28-B49</f>
        <v>20</v>
      </c>
      <c r="C55" s="6">
        <f>SUM(C7+C10+C15+C18+C27+C34+C36+C38+C40)</f>
        <v>20</v>
      </c>
      <c r="D55" s="6">
        <f>SUM(D7:D54)-D27-D49</f>
        <v>22</v>
      </c>
      <c r="E55" s="6">
        <f>SUM(E7:E54)-E28-E49</f>
        <v>24</v>
      </c>
      <c r="F55" s="6">
        <f>SUM(F7:F54)-F28-F49</f>
        <v>26</v>
      </c>
      <c r="G55" s="6">
        <f>SUM(G7+G10+G12+G15+G18+G27+G31+G34+G36+G38+G40+G43+G53)</f>
        <v>26</v>
      </c>
      <c r="H55" s="6">
        <f>SUM(H7:H54)-H28-H49</f>
        <v>30</v>
      </c>
      <c r="I55" s="6">
        <f>SUM(I7:I54)-I28-I49</f>
        <v>30</v>
      </c>
      <c r="J55" s="24">
        <f>SUM(J7+J10+J12+J15+J20+J22+J24+J27+J31+J40+J43+J48+J53)</f>
        <v>30</v>
      </c>
      <c r="L55" s="6">
        <f>SUM(B55:K55)</f>
        <v>228</v>
      </c>
    </row>
    <row r="56" spans="1:12" ht="12.75">
      <c r="A56" s="22" t="s">
        <v>26</v>
      </c>
      <c r="B56" s="22">
        <v>19</v>
      </c>
      <c r="C56" s="22">
        <v>19</v>
      </c>
      <c r="D56" s="22">
        <v>22</v>
      </c>
      <c r="E56" s="22">
        <v>24</v>
      </c>
      <c r="F56" s="22">
        <v>25</v>
      </c>
      <c r="G56" s="22">
        <v>25</v>
      </c>
      <c r="H56" s="22">
        <v>29</v>
      </c>
      <c r="I56" s="22">
        <v>29</v>
      </c>
      <c r="J56" s="22">
        <v>30</v>
      </c>
      <c r="K56" s="6"/>
      <c r="L56" s="22">
        <v>222</v>
      </c>
    </row>
    <row r="57" spans="1:12" ht="12.75">
      <c r="A57" t="s">
        <v>17</v>
      </c>
      <c r="E57" s="2"/>
      <c r="F57" s="4"/>
      <c r="G57" s="4"/>
      <c r="H57" s="4"/>
      <c r="I57" s="4"/>
      <c r="J57" s="3">
        <v>12</v>
      </c>
      <c r="L57">
        <f>SUM(B57:J57)</f>
        <v>12</v>
      </c>
    </row>
    <row r="58" spans="1:10" ht="12.75">
      <c r="A58" s="29" t="s">
        <v>24</v>
      </c>
      <c r="F58" s="5"/>
      <c r="G58" s="5"/>
      <c r="H58" s="2"/>
      <c r="I58" s="4"/>
      <c r="J58" s="3">
        <v>4</v>
      </c>
    </row>
    <row r="59" spans="1:10" ht="12.75">
      <c r="A59" s="29"/>
      <c r="F59" s="5"/>
      <c r="G59" s="5"/>
      <c r="H59" s="5"/>
      <c r="I59" s="5"/>
      <c r="J59" s="5"/>
    </row>
    <row r="61" ht="12.75">
      <c r="A61" t="s">
        <v>38</v>
      </c>
    </row>
    <row r="62" ht="12.75">
      <c r="A62" t="s">
        <v>36</v>
      </c>
    </row>
    <row r="63" ht="12.75">
      <c r="A63" t="s">
        <v>47</v>
      </c>
    </row>
    <row r="64" ht="12.75">
      <c r="A64" t="s">
        <v>48</v>
      </c>
    </row>
    <row r="65" ht="12.75">
      <c r="A65" t="s">
        <v>41</v>
      </c>
    </row>
    <row r="66" ht="12.75">
      <c r="A66" t="s">
        <v>40</v>
      </c>
    </row>
    <row r="67" ht="12.75">
      <c r="A67" t="s">
        <v>43</v>
      </c>
    </row>
    <row r="68" ht="12.75">
      <c r="A68" t="s">
        <v>42</v>
      </c>
    </row>
    <row r="69" ht="12.75">
      <c r="A69" t="s">
        <v>39</v>
      </c>
    </row>
    <row r="70" ht="12.75">
      <c r="A70" t="s">
        <v>37</v>
      </c>
    </row>
    <row r="123" ht="12.75">
      <c r="A123" s="6" t="s">
        <v>44</v>
      </c>
    </row>
    <row r="125" ht="12.75">
      <c r="A125" t="s">
        <v>32</v>
      </c>
    </row>
    <row r="126" ht="12.75">
      <c r="A126" t="s">
        <v>51</v>
      </c>
    </row>
    <row r="127" ht="12.75">
      <c r="A127" t="s">
        <v>52</v>
      </c>
    </row>
    <row r="128" ht="12.75">
      <c r="A128" t="s">
        <v>54</v>
      </c>
    </row>
    <row r="129" ht="12.75">
      <c r="A129" t="s">
        <v>53</v>
      </c>
    </row>
    <row r="132" ht="12.75">
      <c r="A132" t="s">
        <v>45</v>
      </c>
    </row>
    <row r="133" ht="12.75">
      <c r="A133" t="s">
        <v>46</v>
      </c>
    </row>
    <row r="135" ht="12.75">
      <c r="A135" s="6"/>
    </row>
    <row r="141" spans="1:8" ht="12.75">
      <c r="A141" s="37"/>
      <c r="H141" s="37"/>
    </row>
    <row r="142" ht="12.75">
      <c r="B142" s="37"/>
    </row>
    <row r="143" spans="1:2" ht="12.75">
      <c r="A143" s="37"/>
      <c r="B143" s="37"/>
    </row>
    <row r="144" spans="1:2" ht="12.75">
      <c r="A144" s="37"/>
      <c r="B144" s="37"/>
    </row>
    <row r="145" spans="1:2" ht="12.75">
      <c r="A145" s="37"/>
      <c r="B145" s="37"/>
    </row>
    <row r="146" ht="12.75">
      <c r="A146" s="37"/>
    </row>
    <row r="147" spans="1:2" ht="12.75">
      <c r="A147" s="37"/>
      <c r="B147" s="37"/>
    </row>
    <row r="148" spans="1:2" ht="12.75">
      <c r="A148" s="37"/>
      <c r="B148" s="37"/>
    </row>
    <row r="149" ht="12.75">
      <c r="B149" s="37"/>
    </row>
    <row r="150" ht="12.75">
      <c r="B150" s="37"/>
    </row>
    <row r="151" spans="1:2" ht="12.75">
      <c r="A151" s="6"/>
      <c r="B151" s="37"/>
    </row>
    <row r="152" ht="12.75">
      <c r="B152" s="37"/>
    </row>
    <row r="153" ht="12.75">
      <c r="B153" s="37"/>
    </row>
    <row r="154" ht="12.75">
      <c r="B154" s="37"/>
    </row>
    <row r="156" spans="1:6" ht="12.75">
      <c r="A156" s="6"/>
      <c r="D156" s="37" t="s">
        <v>29</v>
      </c>
      <c r="F156" s="37" t="s">
        <v>30</v>
      </c>
    </row>
    <row r="158" spans="1:8" ht="12.75">
      <c r="A158" t="s">
        <v>28</v>
      </c>
      <c r="D158" s="2">
        <v>2</v>
      </c>
      <c r="E158" s="4"/>
      <c r="F158" s="3">
        <v>2</v>
      </c>
      <c r="H158">
        <v>4</v>
      </c>
    </row>
    <row r="160" spans="1:8" ht="12.75">
      <c r="A160" t="s">
        <v>31</v>
      </c>
      <c r="D160" s="33">
        <v>2</v>
      </c>
      <c r="E160" s="34"/>
      <c r="F160" s="35">
        <v>2</v>
      </c>
      <c r="H160">
        <v>4</v>
      </c>
    </row>
    <row r="161" spans="4:8" ht="12.75">
      <c r="D161" s="36">
        <v>2</v>
      </c>
      <c r="E161" s="2"/>
      <c r="F161" s="3"/>
      <c r="H161">
        <v>2</v>
      </c>
    </row>
    <row r="162" spans="4:8" ht="12.75">
      <c r="D162" s="5"/>
      <c r="E162" s="5"/>
      <c r="F162" s="36">
        <v>1</v>
      </c>
      <c r="H162">
        <v>1</v>
      </c>
    </row>
    <row r="164" spans="1:8" ht="12.75">
      <c r="A164" s="32" t="s">
        <v>33</v>
      </c>
      <c r="D164" s="8">
        <v>6</v>
      </c>
      <c r="E164" s="8"/>
      <c r="F164" s="8">
        <v>5</v>
      </c>
      <c r="G164" s="8"/>
      <c r="H164" s="8">
        <v>11</v>
      </c>
    </row>
    <row r="167" ht="12.75">
      <c r="A167" s="6"/>
    </row>
    <row r="169" ht="12.75">
      <c r="A169" s="31"/>
    </row>
    <row r="173" ht="12.75">
      <c r="A173" s="32"/>
    </row>
  </sheetData>
  <sheetProtection/>
  <printOptions gridLines="1"/>
  <pageMargins left="0.4330708661417323" right="0.2362204724409449" top="0.5511811023622047" bottom="0.35433070866141736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Hämeenkyrön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marnu</dc:creator>
  <cp:keywords/>
  <dc:description/>
  <cp:lastModifiedBy>Ilkka Heikkilä</cp:lastModifiedBy>
  <cp:lastPrinted>2015-10-05T04:47:29Z</cp:lastPrinted>
  <dcterms:created xsi:type="dcterms:W3CDTF">2002-10-07T17:57:01Z</dcterms:created>
  <dcterms:modified xsi:type="dcterms:W3CDTF">2015-10-14T14:41:46Z</dcterms:modified>
  <cp:category/>
  <cp:version/>
  <cp:contentType/>
  <cp:contentStatus/>
</cp:coreProperties>
</file>